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 activeTab="1"/>
  </bookViews>
  <sheets>
    <sheet name="Class Wise" sheetId="1" r:id="rId1"/>
    <sheet name="Subject Wise" sheetId="2" r:id="rId2"/>
  </sheets>
  <definedNames>
    <definedName name="_xlnm._FilterDatabase" localSheetId="0" hidden="1">'Class Wise'!$A$1:$V$32</definedName>
    <definedName name="Ajmer" localSheetId="1">'Subject Wise'!$AA$2:$AA$11</definedName>
    <definedName name="AJMER">'Class Wise'!$AB$2:$AB$14</definedName>
    <definedName name="Alwar" localSheetId="1">'Subject Wise'!$AB$2:$AB$13</definedName>
    <definedName name="ALWAR">'Class Wise'!$AC$2:$AC$10</definedName>
    <definedName name="Banswara" localSheetId="1">'Subject Wise'!$AC$2:$AC$11</definedName>
    <definedName name="BANSWARA">'Class Wise'!$AD$2:$AD$12</definedName>
    <definedName name="Baran" localSheetId="1">'Subject Wise'!$AD$2:$AD$3</definedName>
    <definedName name="BARAN">'Class Wise'!$AE$2:$AE$3</definedName>
    <definedName name="Barmer" localSheetId="1">'Subject Wise'!$AE$2:$AE$3</definedName>
    <definedName name="BARMER">'Class Wise'!$AF$2:$AF$7</definedName>
    <definedName name="Bharatpur" localSheetId="1">'Subject Wise'!$AF$2:$AF$20</definedName>
    <definedName name="BHARATPUR">'Class Wise'!$AG$2:$AG$20</definedName>
    <definedName name="Bhilwara" localSheetId="1">'Subject Wise'!$AG$2:$AG$3</definedName>
    <definedName name="BHILWARA">'Class Wise'!$AH$2:$AH$6</definedName>
    <definedName name="Bikaner" localSheetId="1">'Subject Wise'!$AH$2:$AH$7</definedName>
    <definedName name="BIKANER">'Class Wise'!$AI$2:$AI$10</definedName>
    <definedName name="BUNDI">'Class Wise'!$AJ$2:$AJ$3</definedName>
    <definedName name="Chittorgarh" localSheetId="1">'Subject Wise'!$AI$2:$AI$3</definedName>
    <definedName name="CHITTORGARH">'Class Wise'!$AK$2:$AK$4</definedName>
    <definedName name="Churu" localSheetId="1">'Subject Wise'!$AJ$2:$AJ$11</definedName>
    <definedName name="CHURU">'Class Wise'!$AL$2:$AL$10</definedName>
    <definedName name="Dausa" localSheetId="1">'Subject Wise'!$AK$2:$AK$11</definedName>
    <definedName name="DAUSA">'Class Wise'!$AM$2:$AM$14</definedName>
    <definedName name="DHAULPUR">'Class Wise'!$AN$2:$AN$20</definedName>
    <definedName name="Dholpur" localSheetId="1">'Subject Wise'!$AL$2:$AL$21</definedName>
    <definedName name="Dholpur">'Class Wise'!#REF!</definedName>
    <definedName name="Dungarpur" localSheetId="1">'Subject Wise'!$AM$2:$AM$9</definedName>
    <definedName name="DUNGARPUR">'Class Wise'!$AO$2:$AO$9</definedName>
    <definedName name="Hanumangarh" localSheetId="1">'Subject Wise'!$AN$2:$AN$17</definedName>
    <definedName name="HANUMANGARH">'Class Wise'!$AP$2:$AP$19</definedName>
    <definedName name="Jaipur" localSheetId="1">'Subject Wise'!$AO$2:$AO$77</definedName>
    <definedName name="JAIPUR">'Class Wise'!$AQ$2:$AQ$69</definedName>
    <definedName name="JAISALMER">'Class Wise'!$AR$2</definedName>
    <definedName name="Jalore" localSheetId="1">'Subject Wise'!$AP$2:$AP$3</definedName>
    <definedName name="JALORE">'Class Wise'!$AS$2</definedName>
    <definedName name="Jhalawar" localSheetId="1">'Subject Wise'!$AQ$2:$AQ$3</definedName>
    <definedName name="JHALAWAR">'Class Wise'!$AT$2:$AT$4</definedName>
    <definedName name="Jhunjhunu" localSheetId="1">'Subject Wise'!$AR$2:$AR$40</definedName>
    <definedName name="JHUNJHUNU">'Class Wise'!$AU$2:$AU$25</definedName>
    <definedName name="Jodhpur" localSheetId="1">'Subject Wise'!$AS$2:$AS$23</definedName>
    <definedName name="JODHPUR">'Class Wise'!$AV$2:$AV$27</definedName>
    <definedName name="Karauli" localSheetId="1">'Subject Wise'!$AT$2:$AT$3</definedName>
    <definedName name="KARAULI">'Class Wise'!$AW$2:$AW$4</definedName>
    <definedName name="Kota" localSheetId="1">'Subject Wise'!$AU$2:$AU$3</definedName>
    <definedName name="KOTA">'Class Wise'!$AX$2:$AX$9</definedName>
    <definedName name="Nagaur" localSheetId="1">'Subject Wise'!$AV$2:$AV$11</definedName>
    <definedName name="NAGAUR">'Class Wise'!$AY$2:$AY$12</definedName>
    <definedName name="NIRAJ_MEMORIAL_MAHAVIDYALAYA">'Class Wise'!#REF!</definedName>
    <definedName name="Pali" localSheetId="1">'Subject Wise'!$AW$2:$AW$5</definedName>
    <definedName name="PALI">'Class Wise'!$AZ$2:$AZ$9</definedName>
    <definedName name="_xlnm.Print_Titles" localSheetId="0">'Class Wise'!$A:$E,'Class Wise'!$1:$1</definedName>
    <definedName name="_xlnm.Print_Titles" localSheetId="1">'Subject Wise'!$A:$E,'Subject Wise'!$1:$1</definedName>
    <definedName name="RAJSAMAND">'Class Wise'!$BA$2:$BA$5</definedName>
    <definedName name="SawaiMadhopur" localSheetId="1">'Subject Wise'!$AX$2:$AX$5</definedName>
    <definedName name="SAWAIMADHOPUR">'Class Wise'!$BB$2:$BB$6</definedName>
    <definedName name="Sikar" localSheetId="1">'Subject Wise'!$AY$2:$AY$44</definedName>
    <definedName name="SIKAR">'Class Wise'!$BC$2:$BC$31</definedName>
    <definedName name="Sirohi" localSheetId="1">'Subject Wise'!$AZ$2:$AZ$4</definedName>
    <definedName name="SIROHI">'Class Wise'!$BD$2:$BD$4</definedName>
    <definedName name="SriGanganagar" localSheetId="1">'Subject Wise'!$BA$2:$BA$12</definedName>
    <definedName name="SRIGANGANAGAR">'Class Wise'!$BE$2:$BE$14</definedName>
    <definedName name="Tonk" localSheetId="1">'Subject Wise'!$BB$2:$BB$8</definedName>
    <definedName name="TONK">'Class Wise'!$BF$2:$BF$9</definedName>
    <definedName name="Udaipur" localSheetId="1">'Subject Wise'!$BC$2:$BC$21</definedName>
    <definedName name="UDAIPUR">'Class Wise'!$BG$2:$BG$16</definedName>
  </definedNames>
  <calcPr calcId="124519"/>
</workbook>
</file>

<file path=xl/calcChain.xml><?xml version="1.0" encoding="utf-8"?>
<calcChain xmlns="http://schemas.openxmlformats.org/spreadsheetml/2006/main">
  <c r="C2" i="2"/>
  <c r="C3" s="1"/>
  <c r="C4" s="1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B2"/>
  <c r="B3" s="1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" i="1"/>
  <c r="C3"/>
  <c r="B4" l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C4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</calcChain>
</file>

<file path=xl/sharedStrings.xml><?xml version="1.0" encoding="utf-8"?>
<sst xmlns="http://schemas.openxmlformats.org/spreadsheetml/2006/main" count="987" uniqueCount="639">
  <si>
    <t>District</t>
  </si>
  <si>
    <t>Course</t>
  </si>
  <si>
    <t>Class</t>
  </si>
  <si>
    <t>B. Com.</t>
  </si>
  <si>
    <t>M.Com.</t>
  </si>
  <si>
    <t>B.Sc.</t>
  </si>
  <si>
    <t>M.Sc.</t>
  </si>
  <si>
    <t>B.A.</t>
  </si>
  <si>
    <t>M.A.</t>
  </si>
  <si>
    <t>B.C.A.</t>
  </si>
  <si>
    <t>S.No.</t>
  </si>
  <si>
    <t>Part I</t>
  </si>
  <si>
    <t>Part II</t>
  </si>
  <si>
    <t>Part III</t>
  </si>
  <si>
    <t>Previous</t>
  </si>
  <si>
    <t>Final</t>
  </si>
  <si>
    <t>L.L.B.</t>
  </si>
  <si>
    <t>L.L.M.</t>
  </si>
  <si>
    <t>B.B.A.</t>
  </si>
  <si>
    <t>Others  UG</t>
  </si>
  <si>
    <t>Others PG</t>
  </si>
  <si>
    <t>Sections</t>
  </si>
  <si>
    <t>SC Boys</t>
  </si>
  <si>
    <t>SC Girls</t>
  </si>
  <si>
    <t>ST Boys</t>
  </si>
  <si>
    <t>ST Girls</t>
  </si>
  <si>
    <t>OBC Boys</t>
  </si>
  <si>
    <t>OBC Girls</t>
  </si>
  <si>
    <t>MBC Boys</t>
  </si>
  <si>
    <t>MBC Girls</t>
  </si>
  <si>
    <t>GEN Boys</t>
  </si>
  <si>
    <t>GEN Girls</t>
  </si>
  <si>
    <t>EWS Boys</t>
  </si>
  <si>
    <t>EWS Girls</t>
  </si>
  <si>
    <t>Out of Total (Minority Boys)</t>
  </si>
  <si>
    <t>Out of Total (Minority Girls)</t>
  </si>
  <si>
    <t>Out of Total (PH Boys)</t>
  </si>
  <si>
    <t>Out of Total (PH Girls)</t>
  </si>
  <si>
    <t>College Name</t>
  </si>
  <si>
    <t>Subject</t>
  </si>
  <si>
    <t>Arts</t>
  </si>
  <si>
    <t>Drawing &amp; Painting</t>
  </si>
  <si>
    <t>Economics</t>
  </si>
  <si>
    <t>English Lit.</t>
  </si>
  <si>
    <t>G.P.E.M.</t>
  </si>
  <si>
    <t>Georgraphy</t>
  </si>
  <si>
    <t>Hindi Lit.</t>
  </si>
  <si>
    <t>History</t>
  </si>
  <si>
    <t>Home Science</t>
  </si>
  <si>
    <t>Jainology</t>
  </si>
  <si>
    <t>Music</t>
  </si>
  <si>
    <t>Philosophy</t>
  </si>
  <si>
    <t>Pol.Science</t>
  </si>
  <si>
    <t>Psychology</t>
  </si>
  <si>
    <t>Public Admn.</t>
  </si>
  <si>
    <t>Punjabi</t>
  </si>
  <si>
    <t>Rajasthani</t>
  </si>
  <si>
    <t>Sanskrit</t>
  </si>
  <si>
    <t>Sindhi</t>
  </si>
  <si>
    <t>Sociology</t>
  </si>
  <si>
    <t>T.D.P.</t>
  </si>
  <si>
    <t>Textile</t>
  </si>
  <si>
    <t>Urdu</t>
  </si>
  <si>
    <t>Commerce</t>
  </si>
  <si>
    <t>A.B.S.T.</t>
  </si>
  <si>
    <t>Bus.Admn</t>
  </si>
  <si>
    <t>E.A.F.M.</t>
  </si>
  <si>
    <t>Science</t>
  </si>
  <si>
    <t>Botany</t>
  </si>
  <si>
    <t>Chemistry</t>
  </si>
  <si>
    <t>Computer Science</t>
  </si>
  <si>
    <t>Geology</t>
  </si>
  <si>
    <t>Maths.</t>
  </si>
  <si>
    <t>Physics</t>
  </si>
  <si>
    <t>Statistics</t>
  </si>
  <si>
    <t>Zoology</t>
  </si>
  <si>
    <t>Law</t>
  </si>
  <si>
    <t>BOYS PART I</t>
  </si>
  <si>
    <t>BOYS PART II</t>
  </si>
  <si>
    <t>GIRLS PART I</t>
  </si>
  <si>
    <t>GIRLS PART II</t>
  </si>
  <si>
    <t>GIRLS PART III</t>
  </si>
  <si>
    <t>DIPLOMA BOYS</t>
  </si>
  <si>
    <t>DIPLOMA GIRLS</t>
  </si>
  <si>
    <t>OTHERS BOYS</t>
  </si>
  <si>
    <t>OTHERS GIRLS</t>
  </si>
  <si>
    <t>BOYS 
PG (PRE.)</t>
  </si>
  <si>
    <t>GIRLS 
PG (PRE.)</t>
  </si>
  <si>
    <t>BOYS 
PG (FINAL)</t>
  </si>
  <si>
    <t>GIRLS
PG (FINAL)</t>
  </si>
  <si>
    <t>Ajmer</t>
  </si>
  <si>
    <t>Alwar</t>
  </si>
  <si>
    <t>Banswara</t>
  </si>
  <si>
    <t>Baran</t>
  </si>
  <si>
    <t>Barmer</t>
  </si>
  <si>
    <t>Bharatpur</t>
  </si>
  <si>
    <t>Bhilwara</t>
  </si>
  <si>
    <t>Bikaner</t>
  </si>
  <si>
    <t>Chittorgarh</t>
  </si>
  <si>
    <t>Churu</t>
  </si>
  <si>
    <t>Dausa</t>
  </si>
  <si>
    <t>Dholpur</t>
  </si>
  <si>
    <t>Dungarpur</t>
  </si>
  <si>
    <t>Hanumangarh</t>
  </si>
  <si>
    <t>Jaipur</t>
  </si>
  <si>
    <t>Jalore</t>
  </si>
  <si>
    <t>Jhalawar</t>
  </si>
  <si>
    <t>Jhunjhunu</t>
  </si>
  <si>
    <t>Jodhpur</t>
  </si>
  <si>
    <t>Karauli</t>
  </si>
  <si>
    <t>Kota</t>
  </si>
  <si>
    <t>Nagaur</t>
  </si>
  <si>
    <t>Pali</t>
  </si>
  <si>
    <t>Sikar</t>
  </si>
  <si>
    <t>Sirohi</t>
  </si>
  <si>
    <t>Tonk</t>
  </si>
  <si>
    <t>Udaipur</t>
  </si>
  <si>
    <t>ADARSH DEGREE GIRLS COLLEGE</t>
  </si>
  <si>
    <t>ARYA GIRLS COLLEGE</t>
  </si>
  <si>
    <t>DR. PRABHASHANKAR PANDYA MAHAVIDYALAYA</t>
  </si>
  <si>
    <t>EKLAVYA MAHAVIDYALAYA</t>
  </si>
  <si>
    <t>BARMER MAHAVIDYALA</t>
  </si>
  <si>
    <t>B S DEGREE COLLEGE</t>
  </si>
  <si>
    <t>PRESTIGE COLLEGE OF COMPUTER SCIENCE AND MANGEMENT</t>
  </si>
  <si>
    <t xml:space="preserve">B.J.S.RAMPURIYA JAIN COLLEGE </t>
  </si>
  <si>
    <t>NAVAKAR MAHAVIDYALAYA</t>
  </si>
  <si>
    <t xml:space="preserve"> K K.C COLLEGE</t>
  </si>
  <si>
    <t>AMRAT SAHSHIKSHA MAHAVIDYALAYA</t>
  </si>
  <si>
    <t>BRAJESH ACADEMY GIRLS COLLEGE</t>
  </si>
  <si>
    <t>BAGAR GIRLS COLLEGE</t>
  </si>
  <si>
    <t>ACHIVER SNATAK  MAHAVIDYALAYA</t>
  </si>
  <si>
    <t>A.N. MAHAVIDYALAYA</t>
  </si>
  <si>
    <t>KIRSHANA MAHILA MAHAVIDYALAYA</t>
  </si>
  <si>
    <t>TAGORE MAHAVIDYALAYA</t>
  </si>
  <si>
    <t>BABA UMADSINGH MAHAVIDYALAYA</t>
  </si>
  <si>
    <t>AASHIRWAD COLLEGE</t>
  </si>
  <si>
    <t>NIRAJ MEMORIAL MAHAVIDYALAYA</t>
  </si>
  <si>
    <t>INSTITUTEOF BUSINESS &amp; BIOSCIENCE</t>
  </si>
  <si>
    <t>ADRASH NAVODAY MAHAVIDHYALA</t>
  </si>
  <si>
    <t>GUMANSINGH MEMORIAL MAHAVIDYALAYA</t>
  </si>
  <si>
    <t>BALAJI MAHILA MAHAVIDYALAYA</t>
  </si>
  <si>
    <t>ADARSH MAHAVIDYALAYA</t>
  </si>
  <si>
    <t>SMT. CHANDRAWAL GUPTA COLLEGE</t>
  </si>
  <si>
    <t>D.A.V. LAW P.G. COLLEGE SHRI GANGANAGAR</t>
  </si>
  <si>
    <t>EMINENT ACADEMIC GIRLS COLLEGE</t>
  </si>
  <si>
    <t>AAKAR COLLEGE</t>
  </si>
  <si>
    <t>BRIGHT INDIA MAHILA COLLEGE</t>
  </si>
  <si>
    <t>BANSUR  MAHILA MAHAVIDYALAYA</t>
  </si>
  <si>
    <t>GYAYAK MAHAVIDYALAYA</t>
  </si>
  <si>
    <t>R.B.M. MAHAVIDYALAYA BARAN</t>
  </si>
  <si>
    <t>SHREE JASNATH MEMORIAL COLLEGE</t>
  </si>
  <si>
    <t>BABA BHOOP SINGH MAHILA DEGREE COLLEGE</t>
  </si>
  <si>
    <t>RAJIV GANDHI MAHAVIDYALAYA</t>
  </si>
  <si>
    <t>DR.TANVEER MALAWAT COLLEGE OF BIO SCIENCES</t>
  </si>
  <si>
    <t>RAJASTHAN DEGREE COLLEGE</t>
  </si>
  <si>
    <t>ADARSH MAHILA MAHAVIDYALAYA</t>
  </si>
  <si>
    <t>DAUSA VIDHI MAHAVIDYALAYA</t>
  </si>
  <si>
    <t>DHOLPUR COLLEGE</t>
  </si>
  <si>
    <t>ARYA COLLEGE OF  EDUCATION</t>
  </si>
  <si>
    <t>ADVAIT VEDANTA DEGREE COLLEGE</t>
  </si>
  <si>
    <t>SWAMI VIVEKANAND COLLEGE, SAYALA</t>
  </si>
  <si>
    <t>VIVEKANAND MAHAVIDYALAYA</t>
  </si>
  <si>
    <t>C.D. GIRLS COLLEGE</t>
  </si>
  <si>
    <t>AISHWARYA COLLEGE OF EDUCATION LAW</t>
  </si>
  <si>
    <t>SATAYA SADHANA MAHAVIDYALAYA</t>
  </si>
  <si>
    <t>M.D. MISSION COLLEGE</t>
  </si>
  <si>
    <t>BRIGHT MINDS MAHAVIDYALAYA</t>
  </si>
  <si>
    <t>MAA SHANTI DEVI JOSHI VIDHI MAHAVIDYALAYA ,PALI</t>
  </si>
  <si>
    <t>BHAGWATI KANYA MAHAVIDYALAYA</t>
  </si>
  <si>
    <t>ARYAN COLLEGE</t>
  </si>
  <si>
    <t>TRINITY COLLEGE</t>
  </si>
  <si>
    <t>D.A.V. MAHAVIDYALYA</t>
  </si>
  <si>
    <t>J.C. PAREEK COLLEGE</t>
  </si>
  <si>
    <t>ANEKANT MAHAVIDYALAYA</t>
  </si>
  <si>
    <t>DAYANAND COLLEGE</t>
  </si>
  <si>
    <t>KARM VIDYA MANDIR SAH-SHIKSHA MAHAVIDYALAYA</t>
  </si>
  <si>
    <t>MAHARISHI VALMIK COLLEGE</t>
  </si>
  <si>
    <t>BAL BHARTI MAHILA MAHAVIDYALAYA</t>
  </si>
  <si>
    <t>GURUKUL B.L.MOHTA WOMEN'S COLLEGE</t>
  </si>
  <si>
    <t>BDS MEMORIAL BALIKA MAHAVIDYALAYA</t>
  </si>
  <si>
    <t>GULPADIYA MAHAVIDYALAYA</t>
  </si>
  <si>
    <t>GURU NANAK MAHAVIDYALAYA</t>
  </si>
  <si>
    <t>HORIZON GIRLS COLLEGE</t>
  </si>
  <si>
    <t>CH. MANIRAM COLLEGE OF HIGHER EDUCATION</t>
  </si>
  <si>
    <t>ANURADHA MAHILA MAHAVIDYALAYA</t>
  </si>
  <si>
    <t>G.R. MEMORIAL MAHAVIDYALAYA</t>
  </si>
  <si>
    <t>AREBIC MAHILA MAHAVIDYALAYA</t>
  </si>
  <si>
    <t>INTERNATIONAL COLLEGE</t>
  </si>
  <si>
    <t>MAHAVEER MAHAVIDYALAYA</t>
  </si>
  <si>
    <t>RANTHMBOREVIGYAN MAHAVIDYALAYA</t>
  </si>
  <si>
    <t>ARYAN MAHILA MAHAVIDYALAYA</t>
  </si>
  <si>
    <t>UTTAM PRAKSH AGARWAL LAW COLLEGE</t>
  </si>
  <si>
    <t>M.G. EVENING COLLEGE</t>
  </si>
  <si>
    <t>PATEL MAHAVIDYALAYA</t>
  </si>
  <si>
    <t>ARAWALI MAHAVIDYALAYA</t>
  </si>
  <si>
    <t>GYATRI SHAKTIPEETH GIRLS COLLEGE</t>
  </si>
  <si>
    <t>MATSYA MAHAVIDYALAYA</t>
  </si>
  <si>
    <t>MAHARSHI VALMIKI MAHAVIDYALAYA</t>
  </si>
  <si>
    <t>DPS GIRLS COLLEGE</t>
  </si>
  <si>
    <t>JAI MA KARANI KANYA MAHAVIDAYALAYA</t>
  </si>
  <si>
    <t>CHOUDHARY M.S. MEMORIAL MAHAVIDYALAYA</t>
  </si>
  <si>
    <t>IMPULSE DEGREE COLLEGE</t>
  </si>
  <si>
    <t>J.L.N. MAHAVIDYALAYA</t>
  </si>
  <si>
    <t>KAUTILYA GURUKUL COLLEGE</t>
  </si>
  <si>
    <t>CHOUDHARY CHUNNIRAM GODHARA KANYA MAHAVIDYALAYA</t>
  </si>
  <si>
    <t>ARAWALI COLLEGE</t>
  </si>
  <si>
    <t>GOLDEN  BALIKA MAHAVIDYALAYA</t>
  </si>
  <si>
    <t>ASHVARYA COLLEGE OF EDUCATION</t>
  </si>
  <si>
    <t>MAHARISHI DADHICI MAHAVIDYALAYA</t>
  </si>
  <si>
    <t>RAMDEV COLLEGE OF MANAGEMENT &amp; SCIENCE</t>
  </si>
  <si>
    <t>BABA SHYAM RISHI SANSKRITI MAHILA MAHAVIDYALAYA</t>
  </si>
  <si>
    <t>M.M. SARSWATI MAHAVIDYALAYA</t>
  </si>
  <si>
    <t>RAJIV GANDHI P.G. MAHAVIDYALAYA</t>
  </si>
  <si>
    <t>BHOPAL NOBELS COLLEGE</t>
  </si>
  <si>
    <t>K.D.JAIN GIRLS COLLEGE</t>
  </si>
  <si>
    <t>MONIKA VIRMANI COLLEGE</t>
  </si>
  <si>
    <t>MAHI KALA MAHAVIDYALAYA</t>
  </si>
  <si>
    <t>J.K.COLLEGE OF SCIENCE AND RESEARCH TECHNOLOGY</t>
  </si>
  <si>
    <t>KEEN COLLEGE</t>
  </si>
  <si>
    <t>EKLAYA LAW COLLEGE</t>
  </si>
  <si>
    <t>JAI DATT MATA MAHAVIDYALAYA</t>
  </si>
  <si>
    <t>KAMINI MAHAVIDYALAYA</t>
  </si>
  <si>
    <t>KRISHANA GURUKUL SANDYA COLLEGE</t>
  </si>
  <si>
    <t>CHOUDHARY COLLEGE</t>
  </si>
  <si>
    <t>BHARTI VIDHYAPETH</t>
  </si>
  <si>
    <t>GOLDEN EVENING COLLEGE, JABASAR, JHUNJHUNU</t>
  </si>
  <si>
    <t>ASHWARIYA COLLEGE OF EDUCATION</t>
  </si>
  <si>
    <t>MARWAR MAHAVIDYALAYA</t>
  </si>
  <si>
    <t>BANDHU BALIKA MAHAVIDYALAYA</t>
  </si>
  <si>
    <t>M.M.D. KANYA MAHAVIDYALAYA</t>
  </si>
  <si>
    <t>SAINT SOLDIERS MAHILA MAHAVIDYALAYA</t>
  </si>
  <si>
    <t>BHUPAL NOBELS KANYA MAHAVIDYALAYA</t>
  </si>
  <si>
    <t>MANAGEMENT &amp; COMMERCE INSTITUTE OF GLOBAL SYNERGY</t>
  </si>
  <si>
    <t>NORTHERN INSTITUTE OF LEARNING AND MANAGEMENT</t>
  </si>
  <si>
    <t>PIONEER COLLEGE GARHI</t>
  </si>
  <si>
    <t>KALA BHARATI MAHILA MAHAVIDYALAYA</t>
  </si>
  <si>
    <t>WINGS MAHAVIDYALA</t>
  </si>
  <si>
    <t>RPS DEGREE COLLEGE SIDHMUKH</t>
  </si>
  <si>
    <t>MAHATMA GANDHI SCIENCE COLLEGE</t>
  </si>
  <si>
    <t>MAA BHAGWATI MAHAVIDHYALA</t>
  </si>
  <si>
    <t>M.B.MAHILA MAHAVIDYALAYA</t>
  </si>
  <si>
    <t>GARGI KANYA MAHAVIDYALAYA</t>
  </si>
  <si>
    <t>BIFF &amp; BRIGHT COLLEGE OF TECHNOLOGY EDUCATION</t>
  </si>
  <si>
    <t>GRAMOTHAN J.P. MAHAVIDYALAYA</t>
  </si>
  <si>
    <t>KANYA MAHAVIDYALAYA</t>
  </si>
  <si>
    <t>MARWAR MAHILA MAHAVIDYALAYA</t>
  </si>
  <si>
    <t>BARJI DEVI GIRLS COLLEGE</t>
  </si>
  <si>
    <t>MARUDHARA KANYA MAHAVIDYALAYA</t>
  </si>
  <si>
    <t>SANSKAR COLLEGE OF GRADUATION</t>
  </si>
  <si>
    <t>BHUPAL NOBELS VIDHI MAHAVIDYALAYA UDAIPUR</t>
  </si>
  <si>
    <t>SANSKAR INTERNATIONAL COLLEGE OF STUDIES</t>
  </si>
  <si>
    <t>PREM MAHAVIDHYALYA KATHUMAR</t>
  </si>
  <si>
    <t>SHIVKARI MAHAVIDYALAYA</t>
  </si>
  <si>
    <t>MA PARVATI MAHILA MAHAVIDYALAYA</t>
  </si>
  <si>
    <t>SH. CHANDRA SEKHAR MAHAVIDYALAYA</t>
  </si>
  <si>
    <t>NEW VINAYAK MAHAVIDYALAYA</t>
  </si>
  <si>
    <t>MANASWI MAHILA MAHAVIDYALAYA</t>
  </si>
  <si>
    <t>PRERANAMURTI COLLEGE</t>
  </si>
  <si>
    <t>GYANDAN EDUCITY</t>
  </si>
  <si>
    <t>BIYANI GIRLS COLLEGE</t>
  </si>
  <si>
    <t>GYAN VIHAR MAHAVIDYALAYA</t>
  </si>
  <si>
    <t xml:space="preserve">KRISHNA GURUKUL SANDHYA COLLEGE </t>
  </si>
  <si>
    <t>NAGAUR MAHAVIDYALAYA</t>
  </si>
  <si>
    <t>BHARATRAJ MAHAVIDYALAYA PALSANA</t>
  </si>
  <si>
    <t>NATIONAL KANYA MAHAAVIDYALAYA</t>
  </si>
  <si>
    <t>SANSKAR MAHAVIDYALAYA</t>
  </si>
  <si>
    <t>BUDDHA INSTITUTE OF TECHNOLOGY  &amp; SCIENCE RESEARCH COLLEGE</t>
  </si>
  <si>
    <t>SANT WILFRED P.G.COLLEGE</t>
  </si>
  <si>
    <t>RAJESHWAR MAHAVIDYALAYA</t>
  </si>
  <si>
    <t>SUBHASH CHANDRA BOSE MAHAVIDYALAYA</t>
  </si>
  <si>
    <t>MAHARAJA SHRI AGRASEN KANYA MAHAVIDAYALAYA</t>
  </si>
  <si>
    <t>SHR. SHIV MAHAVIDYALAYA SANSTHAN</t>
  </si>
  <si>
    <t>RAM KANYA MAHAVIDYALAYA</t>
  </si>
  <si>
    <t>PANDIT MISHRILAL MAHILA MAHAVIDHYALAY RAJAKHERA</t>
  </si>
  <si>
    <t>SHRI MAA PITAMBARA MAHAVIDHYALA</t>
  </si>
  <si>
    <t>KARNI KRIPA INTERNATIONAL GIRLS COLLEGE</t>
  </si>
  <si>
    <t>BIYANI LAW COLLEGE</t>
  </si>
  <si>
    <t>KULDEEPAK  MAHAVIDYALAYA</t>
  </si>
  <si>
    <t>KUMODINI MAHILA MAHAVIDHYALAYA</t>
  </si>
  <si>
    <t>SAINIK COLLEGE LADNUN</t>
  </si>
  <si>
    <t>BHAWANI NIKETAN MAHAVIDYALAYA</t>
  </si>
  <si>
    <t>SHRI GURU GOVIND SINGH KHALSA KANYA MAHAVIDYALAYA</t>
  </si>
  <si>
    <t>INSTITUTE OF HOTEL MANAGEMENT, CATERING &amp; TOURISM</t>
  </si>
  <si>
    <t>SWARN ROOP MAHAVIDYALAYA</t>
  </si>
  <si>
    <t>SHRI KRISHAN KANYA MAHAVIDYALAYA</t>
  </si>
  <si>
    <t>SUKHAJ MAHAVIDYALA</t>
  </si>
  <si>
    <t>RADHA SARVESHWARI MAHAVIDYALAYA</t>
  </si>
  <si>
    <t>SHRI NEHRU BALIKA MAHAVIDYALAYA</t>
  </si>
  <si>
    <t>SHRI KRISHNA MAHAVIDYALAYA</t>
  </si>
  <si>
    <t>R. N.T. VIDHI MAHAVIDYALAYA</t>
  </si>
  <si>
    <t>MAHRISHI DAYANAND MAHAVIDYALAYA</t>
  </si>
  <si>
    <t>BRIGHT STAR  KANYA MAHAVIDYALAYA</t>
  </si>
  <si>
    <t>M.K.M. MAHILA MAHAVIDYALAYA</t>
  </si>
  <si>
    <t>LACHU MEMORIALCOLLEGE OF SCIENCE &amp; TECHNOLOGY</t>
  </si>
  <si>
    <t>SHIVAM COLLEGE</t>
  </si>
  <si>
    <t>CHOUDHARY CHARNSINGH MAHAVIDYALAYA</t>
  </si>
  <si>
    <t>SHRI GURUNANAK KANYA MAHAVIDYALAYA</t>
  </si>
  <si>
    <t>JAWAHAR VIDHIYAPEETH</t>
  </si>
  <si>
    <t>VIJAY SINGH PATHIK SHRAMJIVI COLLEGE</t>
  </si>
  <si>
    <t>SIDDHI VINAYAK COLLEGE OF SCIENCE AND HIGHER EDUCATION</t>
  </si>
  <si>
    <t>VEER EKLAVYA MAHAVIDYALAYA</t>
  </si>
  <si>
    <t>RAJ MAHAVIDYALAYA</t>
  </si>
  <si>
    <t>SHRIMATI BADO DEVI SIHAG MEMORIAL GIRLS DIGREE COLLEGE</t>
  </si>
  <si>
    <t>SHRI R K COLLEGE</t>
  </si>
  <si>
    <t xml:space="preserve">S.N. COLLEGE OF SCIENCE </t>
  </si>
  <si>
    <t>SANSKAR COLLEGE</t>
  </si>
  <si>
    <t>D.C.S.  P.G. MAHAVIDYALAYA</t>
  </si>
  <si>
    <t>MAHENDER MAHAVIDHLYA ISLAMPUR</t>
  </si>
  <si>
    <t>MAHARISHI DADHICI MAHILA MAHAVIDYALAYA</t>
  </si>
  <si>
    <t>SHREE MATI MADI DEVI MEMORIAL SHIKSHAN AVUM SHODH SANSTHAN</t>
  </si>
  <si>
    <t>CITY COLLEGE</t>
  </si>
  <si>
    <t xml:space="preserve">SHRI GURUNANAK KHALSA VIDHI MAHAVIDYALAYA </t>
  </si>
  <si>
    <t>JR COLLEGE UDAIPUR</t>
  </si>
  <si>
    <t>SMT. SHANKUNTALA SHUKLA MAHILA MAHAVIDYALAYA</t>
  </si>
  <si>
    <t>RAVINDRAPAL SINGH PARMAR MAHAVIDYALAYA</t>
  </si>
  <si>
    <t>SATISH VIDYA VALLEY GIRLS COLLEGE</t>
  </si>
  <si>
    <t>SANSKAR KANYA MAHAVIDYALAYA</t>
  </si>
  <si>
    <t>DEV COLLEGE OF EXCELLENCE</t>
  </si>
  <si>
    <t>NEW INDIAN MAHILA MAHAVIDYALAYA</t>
  </si>
  <si>
    <t>MAHESH MAHILA MAHAVIDYALAYA</t>
  </si>
  <si>
    <t>EXCELLENCE GIRLS COLLEGE</t>
  </si>
  <si>
    <t>SHRI RAM KANYA MAHAVIDYALAYA</t>
  </si>
  <si>
    <t>JYOTI BA PHULE GIRLS COLLEGE</t>
  </si>
  <si>
    <t>SWAMI KESHWANAND COLLEGE OF HIGHER EDUCATION</t>
  </si>
  <si>
    <t>SHEELA MADHAV MAHAVIDYALAYA</t>
  </si>
  <si>
    <t>SARSWATI KANYA MAHAVIDYALAYA</t>
  </si>
  <si>
    <t>DEV MAHAVIDYALAYA</t>
  </si>
  <si>
    <t>NEW RAJASTHAN COLLEGE</t>
  </si>
  <si>
    <t>MARUDHAR MAHAVIDYALAYA</t>
  </si>
  <si>
    <t>L.N. MAHAVIDYALAYA</t>
  </si>
  <si>
    <t>M.V. SHRAMJIVI COLLEGE</t>
  </si>
  <si>
    <t>SHIVI DEGREE COLLEGE</t>
  </si>
  <si>
    <t>SHRI BABA PITAM GIRI MAHAVIDYALAYA</t>
  </si>
  <si>
    <t>SHREE GANESH KANYA MAHAVIDYALAYA</t>
  </si>
  <si>
    <t>DEV P.G. COLLEGE SANGANER</t>
  </si>
  <si>
    <t>NOEL MAHAVIDYALAYA</t>
  </si>
  <si>
    <t>MARWAR WINNERS MAHAVIDYALAYA</t>
  </si>
  <si>
    <t>MARUDHARA MAHAVIDYALAYA</t>
  </si>
  <si>
    <t xml:space="preserve">MEENAKSHI EDUCATION SANSTHAN </t>
  </si>
  <si>
    <t>SHRI GURU MADHWANAND PRATIBHA MAHAVIDYALAYA</t>
  </si>
  <si>
    <t>SHRI BANKEY BIHARI MAHAVIDYALAYA</t>
  </si>
  <si>
    <t>SHRI PARUSHURAM MAHAVIDYALAYA</t>
  </si>
  <si>
    <t>DEVANSH MAHAVIDYALAYA</t>
  </si>
  <si>
    <t>NORANG RAM DAYANAND DHUKIA COLLEGE</t>
  </si>
  <si>
    <t>RAJASTHANI SHODH SANSTHAN</t>
  </si>
  <si>
    <t xml:space="preserve">MEENAL COLLEGE </t>
  </si>
  <si>
    <t>NAV JYOTI MAHAVIDYALAYA</t>
  </si>
  <si>
    <t>SHRI MAN SINGH DEGREE COLLEGE</t>
  </si>
  <si>
    <t>SMT. VEENA DEVI SARAF LAW COLLEGE</t>
  </si>
  <si>
    <t>DR. B.R. AMBEDKER MAHAVIDYALAYA</t>
  </si>
  <si>
    <t>PARAMOUNT GROUP OF INSTITUTIONS</t>
  </si>
  <si>
    <t>S.P.S.P.S.R.S. GIRLS COLLEGE</t>
  </si>
  <si>
    <t>MODI GIRLS COLLEGE</t>
  </si>
  <si>
    <t>PRATAP SHODH SANSTHAN UDAIPUR</t>
  </si>
  <si>
    <t>SHRI RAM EDUCATION INSTITUTE</t>
  </si>
  <si>
    <t>SHRI VISWANATH MAHAVIDYALAYA</t>
  </si>
  <si>
    <t>TIMES LAW COLLEGE</t>
  </si>
  <si>
    <t>DR. SHANKAR  DAYAL SHARMA MAHAVIDYALAYA</t>
  </si>
  <si>
    <t>POONAM BALIKA MAHAVIDYALAYA</t>
  </si>
  <si>
    <t>SAINI COLLEGE BHOPALGARH</t>
  </si>
  <si>
    <t>MURALI MANOHAR COLLEGE</t>
  </si>
  <si>
    <t xml:space="preserve">SAHATIYA SANSTHAN </t>
  </si>
  <si>
    <t>SHRI RAMA DEVI COLLEGE</t>
  </si>
  <si>
    <t>SIDDH BABA MAHAVIDYALAYA</t>
  </si>
  <si>
    <t>EMBASSY COLLEGE FOR WOMEN</t>
  </si>
  <si>
    <t>R.P. DULAR BALIKA MAHAVIDYALAYA</t>
  </si>
  <si>
    <t>SAVITRI PHULE GIRLS COLLEGE</t>
  </si>
  <si>
    <t xml:space="preserve">NAVJEEVAN COLLEGE </t>
  </si>
  <si>
    <t>SEEDLING COLLEGE OF MANAGEMENT &amp; INFORMATION SCIENCES</t>
  </si>
  <si>
    <t>SMT. NIHAL KAUR MAHAVIDYALAYA</t>
  </si>
  <si>
    <t>SIDDH VINAKYA COLLEGE</t>
  </si>
  <si>
    <t>FRATERNITY INSTITUTE OF ENTERPRENEURSHIP</t>
  </si>
  <si>
    <t>RAJASTHAN COLLEGE</t>
  </si>
  <si>
    <t>SHIVA COLLEGE</t>
  </si>
  <si>
    <t>PRERNA BALIKA MAHAVIDHALYA</t>
  </si>
  <si>
    <t xml:space="preserve">SUNRISE COLLEGE OF EDUCATION </t>
  </si>
  <si>
    <t>SMT. PUNIA DEVI KANYA MAHAVIDYALAYA</t>
  </si>
  <si>
    <t>SMT. SAROJ DEVI MAHAVIDYALAYA</t>
  </si>
  <si>
    <t>HANS LAW  COLLEGE</t>
  </si>
  <si>
    <t>RAJASTHAN MAHAVIDYALAYA</t>
  </si>
  <si>
    <t>SHRI SACHIYAY SANKALP ADARSH MAHAVIDYALAYA</t>
  </si>
  <si>
    <t>RAJASTHAN GRAMEEN MAHAVIDYALAYA</t>
  </si>
  <si>
    <t>UDAIPUR SCHOOL OF SOCIAL WORK</t>
  </si>
  <si>
    <t>VIVEKANAND ADARSH VIDHYAPEETH MAHAVIDYALAYA</t>
  </si>
  <si>
    <t>HANS MAHAVIDYALAYA</t>
  </si>
  <si>
    <t xml:space="preserve">RAJSTHAN LAW COLLEGE CHIRAWA </t>
  </si>
  <si>
    <t>SLBS MAHAVIDYALAYA, JODHPUR</t>
  </si>
  <si>
    <t>RAO GANPAT RAM MAHAVIDHALYA</t>
  </si>
  <si>
    <t>VINAYAK COLLEGE</t>
  </si>
  <si>
    <t>S S COLLEGE ,BIGODANA</t>
  </si>
  <si>
    <t>VIDHYASHRAM COLLEGE</t>
  </si>
  <si>
    <t>S.B.N. COLLEGE</t>
  </si>
  <si>
    <t>INTERNATIOAL GIRLS COLLGE</t>
  </si>
  <si>
    <t>SARASWATI MAHILA MAHAVIDYALAYA</t>
  </si>
  <si>
    <t>VIDYA BHARTI ADARSH MAHAVIDYALAY,LALSAGAR JODHPUR</t>
  </si>
  <si>
    <t>S.B.S DEGREE COLLEGE</t>
  </si>
  <si>
    <t>JAGGUKA MAHAVIDYALAYA</t>
  </si>
  <si>
    <t>SETH GANGADHAR SHIV BHAGWAN PATWARI COLLEGE</t>
  </si>
  <si>
    <t>SANSKAR BALIKA MAHAVIDYALAYA</t>
  </si>
  <si>
    <t>JASODA DEVI COLLEGE</t>
  </si>
  <si>
    <t>SHEKHAWATI COLLEGE OF COMMERCE &amp; SCIENCE</t>
  </si>
  <si>
    <t>SARWAGAYA MAHAVIDYALAYA</t>
  </si>
  <si>
    <t>JESWAL MAHAVIDYALAYA</t>
  </si>
  <si>
    <t>SHEKHAWATI GIRLS COLLEGE</t>
  </si>
  <si>
    <t>SEKHAWATI MAHAVIDYALAYA</t>
  </si>
  <si>
    <t>KALAYANI DEVI MAHAVIDYALAYA</t>
  </si>
  <si>
    <t>SHRI BABA GANGANATH SAH SHIKSHA MAHAVIDYALAYA</t>
  </si>
  <si>
    <t>SHEKHAWATI INSTITUTE</t>
  </si>
  <si>
    <t>KIRAN MAHAVIDYALAYA</t>
  </si>
  <si>
    <t>SHRI MATI HARKORI DEVI BALIKA P.G. MAHAVIDYALAYA</t>
  </si>
  <si>
    <t>SHRI ARJUN RAM MAHAVIDYALAYA</t>
  </si>
  <si>
    <t>KOTILYA LAW COLLEGE</t>
  </si>
  <si>
    <t>SHRI R.K. MAHAVIDYALAYA</t>
  </si>
  <si>
    <t>SHRI BALAJI MAHAVIDYALAYA</t>
  </si>
  <si>
    <t>KOTPUTALI MAHILA MAHAVIDYALAYA</t>
  </si>
  <si>
    <t>SHRI SHYAM GIRLS COLLEGE PILANI</t>
  </si>
  <si>
    <t>SHRI GANESH MAHAVIDYALAYA</t>
  </si>
  <si>
    <t>MA SHARDA MAHAVIDYALAYA</t>
  </si>
  <si>
    <t>SHRI TULSI RAM DHATTARWAL MAHILA MAHAVIDHALAY</t>
  </si>
  <si>
    <t>SHRI GANESH MAHILA MAHAVIDYALAYA</t>
  </si>
  <si>
    <t>MAHARAJA  SURAJMAL MAHAVIDYALAYA</t>
  </si>
  <si>
    <t>SHRIMATI MOORTI DEVI MAHAVIDYALAYA</t>
  </si>
  <si>
    <t>SHRI KIRSHANA SATSANG BALIKA MAHAVIDYALAYA</t>
  </si>
  <si>
    <t>MAHARAJA SHRI RAM COLLEGE</t>
  </si>
  <si>
    <t>SMT MANBHARI DEVI MAHAVIDYALAYA</t>
  </si>
  <si>
    <t>SHRI LAL BHADUR SHASHTARI KANYA MAHAVIDYALAYA</t>
  </si>
  <si>
    <t>MAHATMA GANDHI INSTITUTE OF APPLIED SCIENCES</t>
  </si>
  <si>
    <t>SMT. GINNY DEVI SATYANARYAN SAIKSARIYA GIRLS MAHAVIDYALAYA</t>
  </si>
  <si>
    <t>SHRI RAGUNATH MAHAVIDYALAYA</t>
  </si>
  <si>
    <t>MALVIYA COLLEGE</t>
  </si>
  <si>
    <t>SMT. JANKI DEVI MAHILA MAHAVIDYALAYA</t>
  </si>
  <si>
    <t>SHRI TEJAL SIKSHAN MAHILA MAHAVIDYALAYA</t>
  </si>
  <si>
    <t>MANSHARAM BANGRAWA (MRB) MAHAVIDYALAYA</t>
  </si>
  <si>
    <t>SMT. RAMKUMARI P.G. MAHILA MAHAVIDYALAYA</t>
  </si>
  <si>
    <t>SMT. PARMASHWARI DEVI DHANRAJ KHAITAN KANYA MAHAVIDYALAYA</t>
  </si>
  <si>
    <t>MUSLIM MAHILA COLLEGE</t>
  </si>
  <si>
    <t>SULTAN MAHAVIDYALAYA</t>
  </si>
  <si>
    <t>SURAJ COLLEGE OF IT &amp; MANAGEMENT</t>
  </si>
  <si>
    <t>PIYASHA GIRLS COLLEGE</t>
  </si>
  <si>
    <t xml:space="preserve">SUNSHINE COLLEGE OF MANDERLA </t>
  </si>
  <si>
    <t xml:space="preserve">TAGORE BALIKA MAHAVIDHALAYA </t>
  </si>
  <si>
    <t>PRATAP MAHAVIDYALAYA</t>
  </si>
  <si>
    <t>UMRAO SINGH ARYA MAHAVIDYALAYA</t>
  </si>
  <si>
    <t>TAGORE BALIKA MAHAVIDYALAYA</t>
  </si>
  <si>
    <t>PRINCE COLLEGE</t>
  </si>
  <si>
    <t>VINODINI P.G. COLLEGE</t>
  </si>
  <si>
    <t>TIRLOK SINGH MAHAVIDYALAYA</t>
  </si>
  <si>
    <t>RAGHUKUL DEGREE COLLEGE</t>
  </si>
  <si>
    <t>VIKAS MAHILA MAHAVIDYALAYA</t>
  </si>
  <si>
    <t>RAGUKUL COLLEGE OF EDUCATION</t>
  </si>
  <si>
    <t>VINAYAK GIRLS COLLEGE</t>
  </si>
  <si>
    <t>RAJDHANI LAW COLLEGE JAIPUR</t>
  </si>
  <si>
    <t>VIVEK BHARTI MAHAVIDYALAYA</t>
  </si>
  <si>
    <t>RAJPUTANA MAHAVIDYALAYA</t>
  </si>
  <si>
    <t>VIVEKANAND DEGREE COLLEGE</t>
  </si>
  <si>
    <t>RAJSTHAN COLLEGE OF SCIENCE FOR WOMEN</t>
  </si>
  <si>
    <t>S.B.S. GIRLS MAHAVIDYALAYA</t>
  </si>
  <si>
    <t>S.R. MAHAVIDYALAYA</t>
  </si>
  <si>
    <t>S.S.JAIN SUBODH VIDHI MAHAVIDYALAYA</t>
  </si>
  <si>
    <t>S.W.S. COLLEGE</t>
  </si>
  <si>
    <t>SANKARA MAHAVIDYALAYA</t>
  </si>
  <si>
    <t>SANT J.K.L. COLLEGE</t>
  </si>
  <si>
    <t>SANT XAVIOUR COLLEGE</t>
  </si>
  <si>
    <t>SAROKAR MAHAVIDYALAYA</t>
  </si>
  <si>
    <t>SCHOOL OF PROFESSIONAL GRADUATION</t>
  </si>
  <si>
    <t>SEEDLING ACADAMY OF DESIGN TECHNOLOGY &amp; MANAGEMENT</t>
  </si>
  <si>
    <t>SEVA SAH SIKSHA MAHAVIDYALAYA</t>
  </si>
  <si>
    <t>SHASHI MAHAVIDYALAYA</t>
  </si>
  <si>
    <t>SHRI KARNI COLLEGE</t>
  </si>
  <si>
    <t>SHRI NARAYAIN MAHAVIDYALAYA</t>
  </si>
  <si>
    <t>SHRI SANSKAR MAHILA MAHAVIDYALAYA</t>
  </si>
  <si>
    <t>SHRI SATYA SAI COLLEGE FOR WOMEN</t>
  </si>
  <si>
    <t>SHRI VEER BALIKA P.G. MAHAVIDYALAYA</t>
  </si>
  <si>
    <t>SMT. ANAR DEVI MAHILA MAHAVIDYALAYA</t>
  </si>
  <si>
    <t>SS.  COLLEGE</t>
  </si>
  <si>
    <t>ST. SOLIDERS P.G. COLLEGE FOR GIRLS</t>
  </si>
  <si>
    <t>ST. WILFRED'S COLLEGE</t>
  </si>
  <si>
    <t>ST. WILLFRED COLLEGE OF LAW</t>
  </si>
  <si>
    <t>ST.WILFRED'S COLLEGE FOR GIRLS</t>
  </si>
  <si>
    <t>SUNRISE MAHILA MAHAVIDYALAYA</t>
  </si>
  <si>
    <t>SWAMI VIVAKANAND MAHAVIDYALAYA</t>
  </si>
  <si>
    <t>SWAMI VIVEKANANDA  COLLEGE</t>
  </si>
  <si>
    <t>TAGORE PUBLIC VIDHI COLLEGE</t>
  </si>
  <si>
    <t>U.M.D. MAHARANI COLLEGE</t>
  </si>
  <si>
    <t>UNIVERSE ARTS &amp; COMMERCE COLLEGE</t>
  </si>
  <si>
    <t>XAVIER COLLEGE OF LAW</t>
  </si>
  <si>
    <t>SawaiMadhopur</t>
  </si>
  <si>
    <t>SriGanganagar</t>
  </si>
  <si>
    <t>AJMER</t>
  </si>
  <si>
    <t>ALWAR</t>
  </si>
  <si>
    <t>BANSWARA</t>
  </si>
  <si>
    <t>BARAN</t>
  </si>
  <si>
    <t>BARMER</t>
  </si>
  <si>
    <t>BHARATPUR</t>
  </si>
  <si>
    <t>BHILWARA</t>
  </si>
  <si>
    <t>BIKANER</t>
  </si>
  <si>
    <t>BUNDI</t>
  </si>
  <si>
    <t>CHITTORGARH</t>
  </si>
  <si>
    <t>CHURU</t>
  </si>
  <si>
    <t>DAUSA</t>
  </si>
  <si>
    <t>DHAULPUR</t>
  </si>
  <si>
    <t>DUNGARPUR</t>
  </si>
  <si>
    <t>HANUMANGARH</t>
  </si>
  <si>
    <t>JAIPUR</t>
  </si>
  <si>
    <t>JAISALMER</t>
  </si>
  <si>
    <t>JALORE</t>
  </si>
  <si>
    <t>JHALAWAR</t>
  </si>
  <si>
    <t>JHUNJHUNU</t>
  </si>
  <si>
    <t>JODHPUR</t>
  </si>
  <si>
    <t>KARAULI</t>
  </si>
  <si>
    <t>KOTA</t>
  </si>
  <si>
    <t>NAGAUR</t>
  </si>
  <si>
    <t>PALI</t>
  </si>
  <si>
    <t>RAJSAMAND</t>
  </si>
  <si>
    <t>SIKAR</t>
  </si>
  <si>
    <t>SIROHI</t>
  </si>
  <si>
    <t>TONK</t>
  </si>
  <si>
    <t>UDAIPUR</t>
  </si>
  <si>
    <t>ARYA VIDYAPEETH P. G. GIRLS COLLEGE</t>
  </si>
  <si>
    <t xml:space="preserve">KANCHAN DEVI COLLEGE OF COMPUTER SCIENCE </t>
  </si>
  <si>
    <t>IDEAL COLLEGE</t>
  </si>
  <si>
    <t>S.F.M. DEGREE COLLEGE</t>
  </si>
  <si>
    <t>LO.TI.COLLEGE JHALAWAR</t>
  </si>
  <si>
    <t>ARYAN COLLEGE KOTA</t>
  </si>
  <si>
    <t>AGARWAL SYSTEM EDUCATION RESEARCH CENTER MAHILA MAHAVIDYALAYA</t>
  </si>
  <si>
    <t>KUNJESH EDUCATION SOCIETY</t>
  </si>
  <si>
    <t>AGRASAIN KANYA MAHAVIDHALYA</t>
  </si>
  <si>
    <t>ARYAN INTERNATIONAL COLLEGE</t>
  </si>
  <si>
    <t>MAA SHARDE MAHAVIDHYALAYA SHERGARH</t>
  </si>
  <si>
    <t>SARDAR BHAGAT SINGH MAHAVIDALYA</t>
  </si>
  <si>
    <t>BHASKAR COLLEGE BALOTRA</t>
  </si>
  <si>
    <t>BIKANER COLLEGE OF SCIENCE AND ARTS</t>
  </si>
  <si>
    <t>SANSKAR COLLEGE KAPREN</t>
  </si>
  <si>
    <t>CHILDREN MAHILA MAHAVIDYALAYA</t>
  </si>
  <si>
    <t xml:space="preserve">SAINT MEERA UNNATI COLLEGE </t>
  </si>
  <si>
    <t>KESHAV COLLEGE</t>
  </si>
  <si>
    <t>BKLG COLLEGE</t>
  </si>
  <si>
    <t>ARAVALI SHIKSHAN COLLEGE</t>
  </si>
  <si>
    <t>BHAGWAN SHRI KRISHNA COLLEGE ALWAR</t>
  </si>
  <si>
    <t>MAHARANA PRATAP MAHILA MAHAVIDYALA</t>
  </si>
  <si>
    <t xml:space="preserve">MADHAV GIRLS COLLEGE </t>
  </si>
  <si>
    <t>S TECH GIRLS COLLEGE</t>
  </si>
  <si>
    <t>DR TANVEER MALAWAT P G COLLEGE</t>
  </si>
  <si>
    <t>VEER BHUMI GIRLS COLLEGE OF TECHNOLOGY AND MANAGEMENT</t>
  </si>
  <si>
    <t>IDEAL GIRLS COLLEGE KHUNDIYA SARDARSHAHAR</t>
  </si>
  <si>
    <t>GURUKUL P.G. COLLEGE</t>
  </si>
  <si>
    <t>SHRI AGARSAIN COLLEGE</t>
  </si>
  <si>
    <t>ELZEARA GIRLS MAHAVIDYALAYA</t>
  </si>
  <si>
    <t>HILGROVE KARNALS ACADAMY COLLEGE OF HIGHER EDUCATION</t>
  </si>
  <si>
    <t>SUNIL TEACHERS TRAINING COLLEGE</t>
  </si>
  <si>
    <t>MADAN SINGH T T COLLEGE</t>
  </si>
  <si>
    <t>MARUDHAR COLLAGE BIJRAD CHOHTAN</t>
  </si>
  <si>
    <t>SHRI  BHAGWATI MAHAVIDYALAYA</t>
  </si>
  <si>
    <t>DR. RADHA KRISHANAN KANYA MAHAVIDHALYA DULMERA</t>
  </si>
  <si>
    <t>YAJAT EDUCATION SOSIETY UDAIPUR</t>
  </si>
  <si>
    <t>MAHARAJA HAMEER MAHAVIDYALAYA</t>
  </si>
  <si>
    <t>ASHWARIYA POST GRADUATE COLLEGE</t>
  </si>
  <si>
    <t>P.D.S. MAHAVIDHYALAYA</t>
  </si>
  <si>
    <t>SMT. SOHAN DEVI GATTANI COLLEGE</t>
  </si>
  <si>
    <t>D.R.MEMORAIL COLLEGE BORANADA</t>
  </si>
  <si>
    <t>CAMBRIDGE GIRLS P.G. COLLEGE KAWAT</t>
  </si>
  <si>
    <t>MAHARSHI DAYANAND GIRLS COLLEGE</t>
  </si>
  <si>
    <t>RANI LAXMIBAI KANYA MAHAVIDYALAYA</t>
  </si>
  <si>
    <t>SAHID BHAGAT SINGH MAHILA MAHAVIDAYALAYA</t>
  </si>
  <si>
    <t>VIDARATHI MAHAVIDYALA</t>
  </si>
  <si>
    <t>EKKIS GIRLS COLLEGE</t>
  </si>
  <si>
    <t>NEHRU MAHAVIDYALAYA</t>
  </si>
  <si>
    <t>MAHARANA PRATAP DEGREE COLLEGE  BASERI DHOLPUR</t>
  </si>
  <si>
    <t>CHOUDHARY MAHAVIDYALAYA</t>
  </si>
  <si>
    <t>DIAMOND GIRLS COLLEGE OF SCIENCE</t>
  </si>
  <si>
    <t>MA BHARTI KANYA MAHAVIDYALAYA</t>
  </si>
  <si>
    <t>K.R.GIRLS COLLEGE AJMER</t>
  </si>
  <si>
    <t>MOTI LAL DAVE COLLEGE METWALA</t>
  </si>
  <si>
    <t>SHREE BALAJI GIRLS COLLEGE</t>
  </si>
  <si>
    <t>GRAMOTTHAN GIRLS COLLEGE</t>
  </si>
  <si>
    <t>MAHARAJA COLLEGE</t>
  </si>
  <si>
    <t>GURUKUL INSTITUTE OF COMMERCE &amp; ADVANCE COURSES</t>
  </si>
  <si>
    <t>MAA BHARTI COLLEGE</t>
  </si>
  <si>
    <t>RADHAKRISHANAN</t>
  </si>
  <si>
    <t>SHRI RAJESHWAR BHAGWAN AANJANI MATA KANYA MAHAVIDYALAYA NAYA CHENDA</t>
  </si>
  <si>
    <t>M.L.D. MAHILA COLLEGE</t>
  </si>
  <si>
    <t>MY GURUKUL COLLEGE</t>
  </si>
  <si>
    <t>HOLI SPREAD INSTITUTE OF TECHNOLOGY &amp; RESEARCH COLLEGE</t>
  </si>
  <si>
    <t>SWAMI VIVEKANAND COLLEGE KOTA</t>
  </si>
  <si>
    <t>UJJWAL VIKRAM LAW MAHAVIDHYALA</t>
  </si>
  <si>
    <t>GLOBAL DEGREEE COLLEGE</t>
  </si>
  <si>
    <t>SHREE GANESH DEGREE COLLEGE</t>
  </si>
  <si>
    <t>SHRI SEVANAND MAHAVIDYALAYA</t>
  </si>
  <si>
    <t>EKME THE SCHOLARS ARINA GIRLS DEGREE COLLEGE</t>
  </si>
  <si>
    <t>SANKALP MAHAVIDYALAYA</t>
  </si>
  <si>
    <t>CHHATRAPATI SHIVAJI MAHAVIDYALAYA</t>
  </si>
  <si>
    <t>SHREE BAPU JI MAHAVIDHALAYA LADNU</t>
  </si>
  <si>
    <t>S.R.S. RATAN SINGH BOYS COLLEGE</t>
  </si>
  <si>
    <t>SHRI AGRASEN KANYA MAHAVIDYALAYA</t>
  </si>
  <si>
    <t>KARUNA COLLEGE</t>
  </si>
  <si>
    <t>SHARI BALAJI DEGREE COLLEGE</t>
  </si>
  <si>
    <t>S.P.N. HIGHER EDUCATION</t>
  </si>
  <si>
    <t>SHRI MADAV MAHAVIDYALAYA</t>
  </si>
  <si>
    <t>TULSIRAM COLLEGE BINDARWADA</t>
  </si>
  <si>
    <t>RISHABHDEV TEACHERS TRAINING COLLEGE</t>
  </si>
  <si>
    <t>SHRI AGRSAIN MAHAVIDYALAYA</t>
  </si>
  <si>
    <t>VANDEMATRAM COLLEGE</t>
  </si>
  <si>
    <t>RAMCHANDRA GOYANKA DEGREE COLLEGE</t>
  </si>
  <si>
    <t>MAHARAJA HANUWANT SINGH MEMORIAL GIRLS MAHAVIDYALAYA</t>
  </si>
  <si>
    <t>SWAMI KESHAVANAND MAHAVIDYALAYA</t>
  </si>
  <si>
    <t>SARASWATI KANYA MAHAVIDYALAYA</t>
  </si>
  <si>
    <t>SHREE MAHAVEER COLLEGE</t>
  </si>
  <si>
    <t>SHRI P D PODDAR COLLEGE OF EDUCATION, BHARATPUR</t>
  </si>
  <si>
    <t>SHREENATH COLLEGE</t>
  </si>
  <si>
    <t>SAMBAL MAHAVIDYALAYA</t>
  </si>
  <si>
    <t>SMT SAROJ DEVI COLLEGE JARGA</t>
  </si>
  <si>
    <t xml:space="preserve">SANKALP MAHAVIDHALAYA </t>
  </si>
  <si>
    <t>SARASWATI COLLEGE OF HIGHER EDUCATION, NH-11 PALSANA</t>
  </si>
  <si>
    <t>GYAN ASHARM COLLEGE</t>
  </si>
  <si>
    <t>SHRI BALAJI COLLEGE</t>
  </si>
  <si>
    <t>SHRI I G MARWAR MAHAVIDYALAYA</t>
  </si>
  <si>
    <t>J.V.M. GIRLS COLLEGE</t>
  </si>
  <si>
    <t>TAGORE SAHSHIKSHA COLLEGE OF SCIENCE &amp; ARTS</t>
  </si>
  <si>
    <t>SHRI LADURAM AGARCHAND COLLEGE</t>
  </si>
  <si>
    <t>VINEET KISAN MAHAVIDYALAYA</t>
  </si>
  <si>
    <t>SURYA COLLEGE</t>
  </si>
  <si>
    <t>SWAMI VIVEKANAND MAHAVIDYALAYA</t>
  </si>
  <si>
    <t>SUNRISE GIRLS COLLEGE</t>
  </si>
  <si>
    <t>KIRAN MAHILA MAHVIDYALAYA</t>
  </si>
  <si>
    <t>MAHESHWARI COLLEGE OF COMMERCE &amp; ARTS MAHILA MAHAVIDYALAYA</t>
  </si>
  <si>
    <t>MANHORPUR SHASIKSHA MAHAVIDYALAYA</t>
  </si>
  <si>
    <t>R. R. INTERNATIONAL COLLEGE</t>
  </si>
  <si>
    <t>RAJGURU  MAHAVIDYALAYA</t>
  </si>
  <si>
    <t>RAJSTHAN MAHILA MAHAVIDYALAYA</t>
  </si>
  <si>
    <t>RNB GIRLS COLLEGE</t>
  </si>
  <si>
    <t>S.S.S. COLLEGE</t>
  </si>
  <si>
    <t>SAINT WILLFREAD MAHAVIDHALAYA</t>
  </si>
  <si>
    <t>SHAHID BHAGAT SINGH VIDHI MAHAVIDYALAYA</t>
  </si>
  <si>
    <t>SHRI RAM COLLEGE</t>
  </si>
  <si>
    <t>SHRI RISHIKUL MAHAVIDYALAYA</t>
  </si>
  <si>
    <t>SAWAIMADHOPUR</t>
  </si>
  <si>
    <t>SRIGANGANAGAR</t>
  </si>
  <si>
    <r>
      <t>After filling the Excel Sheet please email it to</t>
    </r>
    <r>
      <rPr>
        <sz val="15"/>
        <color rgb="FFFF0000"/>
        <rFont val="Times New Roman"/>
        <family val="1"/>
      </rPr>
      <t xml:space="preserve"> jdpi.statcce@gmail.com</t>
    </r>
  </si>
  <si>
    <r>
      <t xml:space="preserve">After filling the Excel Sheet please email it to </t>
    </r>
    <r>
      <rPr>
        <sz val="15"/>
        <color rgb="FFFF0000"/>
        <rFont val="Times New Roman"/>
        <family val="1"/>
      </rPr>
      <t>jdpi.statcce@gmail.com</t>
    </r>
  </si>
</sst>
</file>

<file path=xl/styles.xml><?xml version="1.0" encoding="utf-8"?>
<styleSheet xmlns="http://schemas.openxmlformats.org/spreadsheetml/2006/main">
  <fonts count="5">
    <font>
      <sz val="11"/>
      <color rgb="FF000000"/>
      <name val="Times New Roman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5"/>
      <color rgb="FF000000"/>
      <name val="Times New Roman"/>
      <family val="1"/>
    </font>
    <font>
      <sz val="15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4" borderId="1" xfId="0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0" fillId="0" borderId="1" xfId="0" applyBorder="1" applyProtection="1"/>
    <xf numFmtId="0" fontId="0" fillId="0" borderId="0" xfId="0" applyProtection="1"/>
    <xf numFmtId="0" fontId="2" fillId="0" borderId="1" xfId="0" applyFont="1" applyBorder="1" applyProtection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4" borderId="1" xfId="0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left" vertical="top"/>
    </xf>
    <xf numFmtId="0" fontId="2" fillId="0" borderId="1" xfId="0" applyFont="1" applyFill="1" applyBorder="1" applyAlignment="1" applyProtection="1">
      <alignment horizontal="left" vertical="top"/>
    </xf>
    <xf numFmtId="0" fontId="0" fillId="0" borderId="0" xfId="0" applyAlignment="1" applyProtection="1">
      <alignment horizontal="left"/>
    </xf>
    <xf numFmtId="0" fontId="0" fillId="0" borderId="0" xfId="0" applyBorder="1" applyProtection="1"/>
    <xf numFmtId="0" fontId="0" fillId="5" borderId="0" xfId="0" applyFill="1" applyProtection="1">
      <protection locked="0"/>
    </xf>
    <xf numFmtId="0" fontId="2" fillId="6" borderId="1" xfId="0" applyFont="1" applyFill="1" applyBorder="1" applyProtection="1">
      <protection locked="0"/>
    </xf>
    <xf numFmtId="0" fontId="2" fillId="0" borderId="1" xfId="0" applyFont="1" applyFill="1" applyBorder="1" applyProtection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7"/>
  <sheetViews>
    <sheetView topLeftCell="A10" workbookViewId="0">
      <selection activeCell="F28" sqref="F28"/>
    </sheetView>
  </sheetViews>
  <sheetFormatPr defaultColWidth="0" defaultRowHeight="15" zeroHeight="1"/>
  <cols>
    <col min="1" max="1" width="6" style="13" bestFit="1" customWidth="1"/>
    <col min="2" max="2" width="20.7109375" style="9" customWidth="1"/>
    <col min="3" max="3" width="40.42578125" style="9" customWidth="1"/>
    <col min="4" max="4" width="10.5703125" style="9" bestFit="1" customWidth="1"/>
    <col min="5" max="5" width="8.28515625" style="9" bestFit="1" customWidth="1"/>
    <col min="6" max="6" width="8.7109375" style="9" customWidth="1"/>
    <col min="7" max="18" width="6.7109375" style="13" customWidth="1"/>
    <col min="19" max="19" width="12.42578125" style="13" customWidth="1"/>
    <col min="20" max="20" width="10.85546875" style="9" customWidth="1"/>
    <col min="21" max="22" width="9.140625" style="9" customWidth="1"/>
    <col min="23" max="16384" width="9.140625" style="9" hidden="1"/>
  </cols>
  <sheetData>
    <row r="1" spans="1:59" s="10" customFormat="1" ht="63.75" customHeight="1">
      <c r="A1" s="3" t="s">
        <v>10</v>
      </c>
      <c r="B1" s="3" t="s">
        <v>0</v>
      </c>
      <c r="C1" s="3" t="s">
        <v>38</v>
      </c>
      <c r="D1" s="3" t="s">
        <v>1</v>
      </c>
      <c r="E1" s="3" t="s">
        <v>2</v>
      </c>
      <c r="F1" s="3" t="s">
        <v>21</v>
      </c>
      <c r="G1" s="3" t="s">
        <v>22</v>
      </c>
      <c r="H1" s="3" t="s">
        <v>23</v>
      </c>
      <c r="I1" s="3" t="s">
        <v>24</v>
      </c>
      <c r="J1" s="3" t="s">
        <v>25</v>
      </c>
      <c r="K1" s="3" t="s">
        <v>26</v>
      </c>
      <c r="L1" s="3" t="s">
        <v>27</v>
      </c>
      <c r="M1" s="3" t="s">
        <v>28</v>
      </c>
      <c r="N1" s="3" t="s">
        <v>29</v>
      </c>
      <c r="O1" s="3" t="s">
        <v>30</v>
      </c>
      <c r="P1" s="3" t="s">
        <v>31</v>
      </c>
      <c r="Q1" s="3" t="s">
        <v>32</v>
      </c>
      <c r="R1" s="3" t="s">
        <v>33</v>
      </c>
      <c r="S1" s="3" t="s">
        <v>34</v>
      </c>
      <c r="T1" s="3" t="s">
        <v>35</v>
      </c>
      <c r="U1" s="3" t="s">
        <v>36</v>
      </c>
      <c r="V1" s="3" t="s">
        <v>37</v>
      </c>
      <c r="AB1" s="10" t="s">
        <v>488</v>
      </c>
      <c r="AC1" s="10" t="s">
        <v>489</v>
      </c>
      <c r="AD1" s="10" t="s">
        <v>490</v>
      </c>
      <c r="AE1" s="10" t="s">
        <v>491</v>
      </c>
      <c r="AF1" s="10" t="s">
        <v>492</v>
      </c>
      <c r="AG1" s="10" t="s">
        <v>493</v>
      </c>
      <c r="AH1" s="10" t="s">
        <v>494</v>
      </c>
      <c r="AI1" s="10" t="s">
        <v>495</v>
      </c>
      <c r="AJ1" s="10" t="s">
        <v>496</v>
      </c>
      <c r="AK1" s="10" t="s">
        <v>497</v>
      </c>
      <c r="AL1" s="10" t="s">
        <v>498</v>
      </c>
      <c r="AM1" s="10" t="s">
        <v>499</v>
      </c>
      <c r="AN1" s="10" t="s">
        <v>500</v>
      </c>
      <c r="AO1" s="10" t="s">
        <v>501</v>
      </c>
      <c r="AP1" s="10" t="s">
        <v>502</v>
      </c>
      <c r="AQ1" s="10" t="s">
        <v>503</v>
      </c>
      <c r="AR1" s="10" t="s">
        <v>504</v>
      </c>
      <c r="AS1" s="10" t="s">
        <v>505</v>
      </c>
      <c r="AT1" s="10" t="s">
        <v>506</v>
      </c>
      <c r="AU1" s="10" t="s">
        <v>507</v>
      </c>
      <c r="AV1" s="10" t="s">
        <v>508</v>
      </c>
      <c r="AW1" s="10" t="s">
        <v>509</v>
      </c>
      <c r="AX1" s="10" t="s">
        <v>510</v>
      </c>
      <c r="AY1" s="10" t="s">
        <v>511</v>
      </c>
      <c r="AZ1" s="10" t="s">
        <v>512</v>
      </c>
      <c r="BA1" s="10" t="s">
        <v>513</v>
      </c>
      <c r="BB1" s="10" t="s">
        <v>635</v>
      </c>
      <c r="BC1" s="10" t="s">
        <v>514</v>
      </c>
      <c r="BD1" s="10" t="s">
        <v>515</v>
      </c>
      <c r="BE1" s="10" t="s">
        <v>636</v>
      </c>
      <c r="BF1" s="10" t="s">
        <v>516</v>
      </c>
      <c r="BG1" s="10" t="s">
        <v>517</v>
      </c>
    </row>
    <row r="2" spans="1:59">
      <c r="A2" s="4">
        <v>1</v>
      </c>
      <c r="B2" s="28"/>
      <c r="C2" s="28"/>
      <c r="D2" s="6" t="s">
        <v>7</v>
      </c>
      <c r="E2" s="8" t="s">
        <v>11</v>
      </c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2"/>
      <c r="U2" s="12"/>
      <c r="V2" s="12"/>
      <c r="AB2" s="9" t="s">
        <v>117</v>
      </c>
      <c r="AC2" s="9" t="s">
        <v>118</v>
      </c>
      <c r="AD2" s="9" t="s">
        <v>148</v>
      </c>
      <c r="AE2" s="9" t="s">
        <v>149</v>
      </c>
      <c r="AF2" s="9" t="s">
        <v>121</v>
      </c>
      <c r="AG2" s="9" t="s">
        <v>518</v>
      </c>
      <c r="AH2" s="9" t="s">
        <v>519</v>
      </c>
      <c r="AI2" s="9" t="s">
        <v>124</v>
      </c>
      <c r="AJ2" s="9" t="s">
        <v>520</v>
      </c>
      <c r="AK2" s="9" t="s">
        <v>125</v>
      </c>
      <c r="AL2" s="9" t="s">
        <v>179</v>
      </c>
      <c r="AM2" s="9" t="s">
        <v>127</v>
      </c>
      <c r="AN2" s="9" t="s">
        <v>128</v>
      </c>
      <c r="AO2" s="9" t="s">
        <v>129</v>
      </c>
      <c r="AP2" s="9" t="s">
        <v>130</v>
      </c>
      <c r="AQ2" s="9" t="s">
        <v>131</v>
      </c>
      <c r="AR2" s="9" t="s">
        <v>521</v>
      </c>
      <c r="AS2" s="9" t="s">
        <v>160</v>
      </c>
      <c r="AT2" s="9" t="s">
        <v>522</v>
      </c>
      <c r="AU2" s="9" t="s">
        <v>134</v>
      </c>
      <c r="AV2" s="9" t="s">
        <v>163</v>
      </c>
      <c r="AW2" s="9" t="s">
        <v>136</v>
      </c>
      <c r="AX2" s="9" t="s">
        <v>523</v>
      </c>
      <c r="AY2" s="9" t="s">
        <v>524</v>
      </c>
      <c r="AZ2" s="9" t="s">
        <v>194</v>
      </c>
      <c r="BA2" s="9" t="s">
        <v>525</v>
      </c>
      <c r="BB2" s="9" t="s">
        <v>168</v>
      </c>
      <c r="BC2" s="9" t="s">
        <v>169</v>
      </c>
      <c r="BD2" s="9" t="s">
        <v>142</v>
      </c>
      <c r="BE2" s="9" t="s">
        <v>143</v>
      </c>
      <c r="BF2" s="9" t="s">
        <v>526</v>
      </c>
      <c r="BG2" s="9" t="s">
        <v>173</v>
      </c>
    </row>
    <row r="3" spans="1:59">
      <c r="A3" s="4">
        <v>2</v>
      </c>
      <c r="B3" s="6" t="str">
        <f>IF(B2="", "", +B2)</f>
        <v/>
      </c>
      <c r="C3" s="6" t="str">
        <f>IF(C2="", "", +C2)</f>
        <v/>
      </c>
      <c r="D3" s="6" t="s">
        <v>7</v>
      </c>
      <c r="E3" s="8" t="s">
        <v>12</v>
      </c>
      <c r="F3" s="1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2"/>
      <c r="U3" s="12"/>
      <c r="V3" s="12"/>
      <c r="AB3" s="9" t="s">
        <v>527</v>
      </c>
      <c r="AC3" s="9" t="s">
        <v>147</v>
      </c>
      <c r="AD3" s="9" t="s">
        <v>528</v>
      </c>
      <c r="AE3" s="9" t="s">
        <v>529</v>
      </c>
      <c r="AF3" s="9" t="s">
        <v>530</v>
      </c>
      <c r="AG3" s="9" t="s">
        <v>122</v>
      </c>
      <c r="AH3" s="9" t="s">
        <v>123</v>
      </c>
      <c r="AI3" s="9" t="s">
        <v>531</v>
      </c>
      <c r="AJ3" s="9" t="s">
        <v>532</v>
      </c>
      <c r="AK3" s="9" t="s">
        <v>154</v>
      </c>
      <c r="AL3" s="9" t="s">
        <v>219</v>
      </c>
      <c r="AM3" s="9" t="s">
        <v>156</v>
      </c>
      <c r="AN3" s="9" t="s">
        <v>157</v>
      </c>
      <c r="AO3" s="9" t="s">
        <v>120</v>
      </c>
      <c r="AP3" s="9" t="s">
        <v>158</v>
      </c>
      <c r="AQ3" s="9" t="s">
        <v>159</v>
      </c>
      <c r="AT3" s="9" t="s">
        <v>388</v>
      </c>
      <c r="AU3" s="9" t="s">
        <v>162</v>
      </c>
      <c r="AV3" s="9" t="s">
        <v>186</v>
      </c>
      <c r="AW3" s="9" t="s">
        <v>164</v>
      </c>
      <c r="AX3" s="9" t="s">
        <v>533</v>
      </c>
      <c r="AY3" s="9" t="s">
        <v>187</v>
      </c>
      <c r="AZ3" s="9" t="s">
        <v>139</v>
      </c>
      <c r="BA3" s="9" t="s">
        <v>534</v>
      </c>
      <c r="BB3" s="9" t="s">
        <v>535</v>
      </c>
      <c r="BC3" s="9" t="s">
        <v>210</v>
      </c>
      <c r="BD3" s="9" t="s">
        <v>170</v>
      </c>
      <c r="BE3" s="9" t="s">
        <v>171</v>
      </c>
      <c r="BF3" s="9" t="s">
        <v>536</v>
      </c>
      <c r="BG3" s="9" t="s">
        <v>537</v>
      </c>
    </row>
    <row r="4" spans="1:59">
      <c r="A4" s="4">
        <v>3</v>
      </c>
      <c r="B4" s="6" t="str">
        <f t="shared" ref="B4:B32" si="0">+B3</f>
        <v/>
      </c>
      <c r="C4" s="6" t="str">
        <f t="shared" ref="C4:C32" si="1">+C3</f>
        <v/>
      </c>
      <c r="D4" s="6" t="s">
        <v>7</v>
      </c>
      <c r="E4" s="8" t="s">
        <v>13</v>
      </c>
      <c r="F4" s="1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2"/>
      <c r="U4" s="12"/>
      <c r="V4" s="12"/>
      <c r="AB4" s="9" t="s">
        <v>146</v>
      </c>
      <c r="AC4" s="9" t="s">
        <v>538</v>
      </c>
      <c r="AD4" s="9" t="s">
        <v>539</v>
      </c>
      <c r="AF4" s="9" t="s">
        <v>540</v>
      </c>
      <c r="AG4" s="9" t="s">
        <v>151</v>
      </c>
      <c r="AH4" s="9" t="s">
        <v>541</v>
      </c>
      <c r="AI4" s="9" t="s">
        <v>542</v>
      </c>
      <c r="AK4" s="9" t="s">
        <v>543</v>
      </c>
      <c r="AL4" s="9" t="s">
        <v>544</v>
      </c>
      <c r="AM4" s="9" t="s">
        <v>180</v>
      </c>
      <c r="AN4" s="9" t="s">
        <v>181</v>
      </c>
      <c r="AO4" s="9" t="s">
        <v>545</v>
      </c>
      <c r="AP4" s="9" t="s">
        <v>183</v>
      </c>
      <c r="AQ4" s="9" t="s">
        <v>184</v>
      </c>
      <c r="AT4" s="9" t="s">
        <v>161</v>
      </c>
      <c r="AU4" s="9" t="s">
        <v>185</v>
      </c>
      <c r="AV4" s="9" t="s">
        <v>207</v>
      </c>
      <c r="AW4" s="9" t="s">
        <v>546</v>
      </c>
      <c r="AX4" s="9" t="s">
        <v>547</v>
      </c>
      <c r="AY4" s="9" t="s">
        <v>208</v>
      </c>
      <c r="AZ4" s="9" t="s">
        <v>548</v>
      </c>
      <c r="BA4" s="9" t="s">
        <v>549</v>
      </c>
      <c r="BB4" s="9" t="s">
        <v>550</v>
      </c>
      <c r="BC4" s="9" t="s">
        <v>246</v>
      </c>
      <c r="BD4" s="9" t="s">
        <v>191</v>
      </c>
      <c r="BE4" s="9" t="s">
        <v>192</v>
      </c>
      <c r="BF4" s="9" t="s">
        <v>144</v>
      </c>
      <c r="BG4" s="9" t="s">
        <v>194</v>
      </c>
    </row>
    <row r="5" spans="1:59">
      <c r="A5" s="4">
        <v>4</v>
      </c>
      <c r="B5" s="6" t="str">
        <f t="shared" si="0"/>
        <v/>
      </c>
      <c r="C5" s="6" t="str">
        <f t="shared" si="1"/>
        <v/>
      </c>
      <c r="D5" s="6" t="s">
        <v>3</v>
      </c>
      <c r="E5" s="8" t="s">
        <v>11</v>
      </c>
      <c r="F5" s="1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2"/>
      <c r="U5" s="12"/>
      <c r="V5" s="12"/>
      <c r="AB5" s="9" t="s">
        <v>174</v>
      </c>
      <c r="AC5" s="9" t="s">
        <v>196</v>
      </c>
      <c r="AD5" s="9" t="s">
        <v>176</v>
      </c>
      <c r="AF5" s="9" t="s">
        <v>551</v>
      </c>
      <c r="AG5" s="9" t="s">
        <v>177</v>
      </c>
      <c r="AH5" s="9" t="s">
        <v>552</v>
      </c>
      <c r="AI5" s="9" t="s">
        <v>553</v>
      </c>
      <c r="AL5" s="9" t="s">
        <v>237</v>
      </c>
      <c r="AM5" s="9" t="s">
        <v>220</v>
      </c>
      <c r="AN5" s="9" t="s">
        <v>221</v>
      </c>
      <c r="AO5" s="9" t="s">
        <v>182</v>
      </c>
      <c r="AP5" s="9" t="s">
        <v>204</v>
      </c>
      <c r="AQ5" s="9" t="s">
        <v>205</v>
      </c>
      <c r="AU5" s="9" t="s">
        <v>206</v>
      </c>
      <c r="AV5" s="9" t="s">
        <v>226</v>
      </c>
      <c r="AX5" s="9" t="s">
        <v>137</v>
      </c>
      <c r="AY5" s="9" t="s">
        <v>227</v>
      </c>
      <c r="AZ5" s="9" t="s">
        <v>167</v>
      </c>
      <c r="BA5" s="9" t="s">
        <v>554</v>
      </c>
      <c r="BB5" s="9" t="s">
        <v>555</v>
      </c>
      <c r="BC5" s="9" t="s">
        <v>280</v>
      </c>
      <c r="BE5" s="9" t="s">
        <v>211</v>
      </c>
      <c r="BF5" s="9" t="s">
        <v>193</v>
      </c>
      <c r="BG5" s="9" t="s">
        <v>556</v>
      </c>
    </row>
    <row r="6" spans="1:59">
      <c r="A6" s="4">
        <v>5</v>
      </c>
      <c r="B6" s="6" t="str">
        <f t="shared" si="0"/>
        <v/>
      </c>
      <c r="C6" s="6" t="str">
        <f t="shared" si="1"/>
        <v/>
      </c>
      <c r="D6" s="6" t="s">
        <v>3</v>
      </c>
      <c r="E6" s="8" t="s">
        <v>12</v>
      </c>
      <c r="F6" s="1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2"/>
      <c r="U6" s="12"/>
      <c r="V6" s="12"/>
      <c r="AB6" s="9" t="s">
        <v>195</v>
      </c>
      <c r="AC6" s="9" t="s">
        <v>233</v>
      </c>
      <c r="AD6" s="9" t="s">
        <v>197</v>
      </c>
      <c r="AF6" s="9" t="s">
        <v>557</v>
      </c>
      <c r="AG6" s="9" t="s">
        <v>198</v>
      </c>
      <c r="AH6" s="9" t="s">
        <v>558</v>
      </c>
      <c r="AI6" s="9" t="s">
        <v>153</v>
      </c>
      <c r="AL6" s="9" t="s">
        <v>254</v>
      </c>
      <c r="AM6" s="9" t="s">
        <v>238</v>
      </c>
      <c r="AN6" s="9" t="s">
        <v>239</v>
      </c>
      <c r="AO6" s="9" t="s">
        <v>203</v>
      </c>
      <c r="AP6" s="9" t="s">
        <v>223</v>
      </c>
      <c r="AQ6" s="9" t="s">
        <v>224</v>
      </c>
      <c r="AU6" s="9" t="s">
        <v>225</v>
      </c>
      <c r="AV6" s="9" t="s">
        <v>559</v>
      </c>
      <c r="AX6" s="9" t="s">
        <v>165</v>
      </c>
      <c r="AY6" s="9" t="s">
        <v>245</v>
      </c>
      <c r="AZ6" s="9" t="s">
        <v>188</v>
      </c>
      <c r="BB6" s="9" t="s">
        <v>189</v>
      </c>
      <c r="BC6" s="9" t="s">
        <v>560</v>
      </c>
      <c r="BE6" s="9" t="s">
        <v>561</v>
      </c>
      <c r="BF6" s="9" t="s">
        <v>562</v>
      </c>
      <c r="BG6" s="9" t="s">
        <v>231</v>
      </c>
    </row>
    <row r="7" spans="1:59">
      <c r="A7" s="4">
        <v>6</v>
      </c>
      <c r="B7" s="6" t="str">
        <f t="shared" si="0"/>
        <v/>
      </c>
      <c r="C7" s="6" t="str">
        <f t="shared" si="1"/>
        <v/>
      </c>
      <c r="D7" s="6" t="s">
        <v>3</v>
      </c>
      <c r="E7" s="8" t="s">
        <v>13</v>
      </c>
      <c r="F7" s="1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2"/>
      <c r="U7" s="12"/>
      <c r="V7" s="12"/>
      <c r="AB7" s="9" t="s">
        <v>214</v>
      </c>
      <c r="AC7" s="9" t="s">
        <v>563</v>
      </c>
      <c r="AD7" s="9" t="s">
        <v>216</v>
      </c>
      <c r="AF7" s="9" t="s">
        <v>564</v>
      </c>
      <c r="AG7" s="9" t="s">
        <v>235</v>
      </c>
      <c r="AI7" s="9" t="s">
        <v>565</v>
      </c>
      <c r="AL7" s="9" t="s">
        <v>271</v>
      </c>
      <c r="AM7" s="9" t="s">
        <v>566</v>
      </c>
      <c r="AN7" s="9" t="s">
        <v>567</v>
      </c>
      <c r="AO7" s="9" t="s">
        <v>222</v>
      </c>
      <c r="AP7" s="9" t="s">
        <v>568</v>
      </c>
      <c r="AQ7" s="9" t="s">
        <v>259</v>
      </c>
      <c r="AU7" s="9" t="s">
        <v>292</v>
      </c>
      <c r="AV7" s="9" t="s">
        <v>569</v>
      </c>
      <c r="AX7" s="9" t="s">
        <v>570</v>
      </c>
      <c r="AY7" s="9" t="s">
        <v>262</v>
      </c>
      <c r="AZ7" s="9" t="s">
        <v>209</v>
      </c>
      <c r="BC7" s="9" t="s">
        <v>295</v>
      </c>
      <c r="BE7" s="9" t="s">
        <v>247</v>
      </c>
      <c r="BF7" s="9" t="s">
        <v>230</v>
      </c>
      <c r="BG7" s="9" t="s">
        <v>249</v>
      </c>
    </row>
    <row r="8" spans="1:59">
      <c r="A8" s="4">
        <v>7</v>
      </c>
      <c r="B8" s="6" t="str">
        <f t="shared" si="0"/>
        <v/>
      </c>
      <c r="C8" s="6" t="str">
        <f t="shared" si="1"/>
        <v/>
      </c>
      <c r="D8" s="6" t="s">
        <v>5</v>
      </c>
      <c r="E8" s="8" t="s">
        <v>11</v>
      </c>
      <c r="F8" s="1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2"/>
      <c r="U8" s="12"/>
      <c r="V8" s="12"/>
      <c r="AB8" s="9" t="s">
        <v>571</v>
      </c>
      <c r="AC8" s="9" t="s">
        <v>284</v>
      </c>
      <c r="AD8" s="9" t="s">
        <v>572</v>
      </c>
      <c r="AG8" s="9" t="s">
        <v>253</v>
      </c>
      <c r="AI8" s="9" t="s">
        <v>178</v>
      </c>
      <c r="AL8" s="9" t="s">
        <v>573</v>
      </c>
      <c r="AM8" s="9" t="s">
        <v>255</v>
      </c>
      <c r="AN8" s="9" t="s">
        <v>256</v>
      </c>
      <c r="AO8" s="9" t="s">
        <v>240</v>
      </c>
      <c r="AP8" s="9" t="s">
        <v>574</v>
      </c>
      <c r="AQ8" s="9" t="s">
        <v>276</v>
      </c>
      <c r="AU8" s="9" t="s">
        <v>575</v>
      </c>
      <c r="AV8" s="9" t="s">
        <v>576</v>
      </c>
      <c r="AX8" s="9" t="s">
        <v>577</v>
      </c>
      <c r="AY8" s="9" t="s">
        <v>578</v>
      </c>
      <c r="AZ8" s="9" t="s">
        <v>579</v>
      </c>
      <c r="BC8" s="9" t="s">
        <v>310</v>
      </c>
      <c r="BE8" s="9" t="s">
        <v>264</v>
      </c>
      <c r="BF8" s="9" t="s">
        <v>265</v>
      </c>
      <c r="BG8" s="9" t="s">
        <v>266</v>
      </c>
    </row>
    <row r="9" spans="1:59">
      <c r="A9" s="4">
        <v>8</v>
      </c>
      <c r="B9" s="6" t="str">
        <f t="shared" si="0"/>
        <v/>
      </c>
      <c r="C9" s="6" t="str">
        <f t="shared" si="1"/>
        <v/>
      </c>
      <c r="D9" s="6" t="s">
        <v>5</v>
      </c>
      <c r="E9" s="8" t="s">
        <v>12</v>
      </c>
      <c r="F9" s="1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2"/>
      <c r="U9" s="12"/>
      <c r="V9" s="12"/>
      <c r="AB9" s="9" t="s">
        <v>580</v>
      </c>
      <c r="AC9" s="9" t="s">
        <v>299</v>
      </c>
      <c r="AD9" s="9" t="s">
        <v>581</v>
      </c>
      <c r="AG9" s="9" t="s">
        <v>270</v>
      </c>
      <c r="AI9" s="9" t="s">
        <v>199</v>
      </c>
      <c r="AL9" s="9" t="s">
        <v>287</v>
      </c>
      <c r="AM9" s="9" t="s">
        <v>272</v>
      </c>
      <c r="AN9" s="9" t="s">
        <v>273</v>
      </c>
      <c r="AO9" s="9" t="s">
        <v>274</v>
      </c>
      <c r="AP9" s="9" t="s">
        <v>258</v>
      </c>
      <c r="AQ9" s="9" t="s">
        <v>291</v>
      </c>
      <c r="AU9" s="9" t="s">
        <v>307</v>
      </c>
      <c r="AV9" s="9" t="s">
        <v>582</v>
      </c>
      <c r="AX9" s="9" t="s">
        <v>583</v>
      </c>
      <c r="AY9" s="9" t="s">
        <v>294</v>
      </c>
      <c r="AZ9" s="9" t="s">
        <v>584</v>
      </c>
      <c r="BC9" s="9" t="s">
        <v>585</v>
      </c>
      <c r="BE9" s="9" t="s">
        <v>586</v>
      </c>
      <c r="BF9" s="9" t="s">
        <v>587</v>
      </c>
      <c r="BG9" s="9" t="s">
        <v>588</v>
      </c>
    </row>
    <row r="10" spans="1:59">
      <c r="A10" s="4">
        <v>9</v>
      </c>
      <c r="B10" s="6" t="str">
        <f t="shared" si="0"/>
        <v/>
      </c>
      <c r="C10" s="6" t="str">
        <f t="shared" si="1"/>
        <v/>
      </c>
      <c r="D10" s="6" t="s">
        <v>5</v>
      </c>
      <c r="E10" s="8" t="s">
        <v>13</v>
      </c>
      <c r="F10" s="1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2"/>
      <c r="U10" s="12"/>
      <c r="V10" s="12"/>
      <c r="AB10" s="9" t="s">
        <v>232</v>
      </c>
      <c r="AC10" s="9" t="s">
        <v>313</v>
      </c>
      <c r="AD10" s="9" t="s">
        <v>269</v>
      </c>
      <c r="AG10" s="9" t="s">
        <v>301</v>
      </c>
      <c r="AI10" s="9" t="s">
        <v>218</v>
      </c>
      <c r="AL10" s="9" t="s">
        <v>302</v>
      </c>
      <c r="AM10" s="9" t="s">
        <v>589</v>
      </c>
      <c r="AN10" s="9" t="s">
        <v>289</v>
      </c>
      <c r="AP10" s="9" t="s">
        <v>275</v>
      </c>
      <c r="AQ10" s="9" t="s">
        <v>590</v>
      </c>
      <c r="AU10" s="9" t="s">
        <v>327</v>
      </c>
      <c r="AV10" s="9" t="s">
        <v>244</v>
      </c>
      <c r="AY10" s="9" t="s">
        <v>591</v>
      </c>
      <c r="BC10" s="9" t="s">
        <v>329</v>
      </c>
      <c r="BE10" s="9" t="s">
        <v>281</v>
      </c>
      <c r="BG10" s="9" t="s">
        <v>282</v>
      </c>
    </row>
    <row r="11" spans="1:59">
      <c r="A11" s="4">
        <v>10</v>
      </c>
      <c r="B11" s="6" t="str">
        <f t="shared" si="0"/>
        <v/>
      </c>
      <c r="C11" s="6" t="str">
        <f t="shared" si="1"/>
        <v/>
      </c>
      <c r="D11" s="6" t="s">
        <v>8</v>
      </c>
      <c r="E11" s="8" t="s">
        <v>14</v>
      </c>
      <c r="F11" s="12"/>
      <c r="G11" s="1"/>
      <c r="H11" s="1"/>
      <c r="I11" s="1"/>
      <c r="J11" s="1"/>
      <c r="K11" s="1"/>
      <c r="L11" s="1"/>
      <c r="M11" s="1"/>
      <c r="N11" s="1"/>
      <c r="O11" s="1"/>
      <c r="P11" s="2"/>
      <c r="Q11" s="1"/>
      <c r="R11" s="1"/>
      <c r="S11" s="1"/>
      <c r="T11" s="12"/>
      <c r="U11" s="12"/>
      <c r="V11" s="12"/>
      <c r="AB11" s="9" t="s">
        <v>250</v>
      </c>
      <c r="AD11" s="9" t="s">
        <v>285</v>
      </c>
      <c r="AG11" s="9" t="s">
        <v>592</v>
      </c>
      <c r="AM11" s="9" t="s">
        <v>593</v>
      </c>
      <c r="AN11" s="9" t="s">
        <v>315</v>
      </c>
      <c r="AP11" s="9" t="s">
        <v>594</v>
      </c>
      <c r="AQ11" s="9" t="s">
        <v>306</v>
      </c>
      <c r="AU11" s="9" t="s">
        <v>335</v>
      </c>
      <c r="AV11" s="9" t="s">
        <v>261</v>
      </c>
      <c r="AY11" s="9" t="s">
        <v>309</v>
      </c>
      <c r="BC11" s="9" t="s">
        <v>337</v>
      </c>
      <c r="BE11" s="9" t="s">
        <v>296</v>
      </c>
      <c r="BG11" s="9" t="s">
        <v>322</v>
      </c>
    </row>
    <row r="12" spans="1:59">
      <c r="A12" s="4">
        <v>11</v>
      </c>
      <c r="B12" s="6" t="str">
        <f t="shared" si="0"/>
        <v/>
      </c>
      <c r="C12" s="6" t="str">
        <f t="shared" si="1"/>
        <v/>
      </c>
      <c r="D12" s="6" t="s">
        <v>8</v>
      </c>
      <c r="E12" s="8" t="s">
        <v>15</v>
      </c>
      <c r="F12" s="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2"/>
      <c r="U12" s="12"/>
      <c r="V12" s="12"/>
      <c r="AB12" s="9" t="s">
        <v>267</v>
      </c>
      <c r="AD12" s="9" t="s">
        <v>300</v>
      </c>
      <c r="AG12" s="9" t="s">
        <v>595</v>
      </c>
      <c r="AM12" s="9" t="s">
        <v>303</v>
      </c>
      <c r="AN12" s="9" t="s">
        <v>324</v>
      </c>
      <c r="AP12" s="9" t="s">
        <v>596</v>
      </c>
      <c r="AQ12" s="9" t="s">
        <v>317</v>
      </c>
      <c r="AU12" s="9" t="s">
        <v>343</v>
      </c>
      <c r="AV12" s="9" t="s">
        <v>278</v>
      </c>
      <c r="AY12" s="9" t="s">
        <v>597</v>
      </c>
      <c r="BC12" s="9" t="s">
        <v>345</v>
      </c>
      <c r="BE12" s="9" t="s">
        <v>311</v>
      </c>
      <c r="BG12" s="9" t="s">
        <v>346</v>
      </c>
    </row>
    <row r="13" spans="1:59">
      <c r="A13" s="4">
        <v>12</v>
      </c>
      <c r="B13" s="6" t="str">
        <f t="shared" si="0"/>
        <v/>
      </c>
      <c r="C13" s="6" t="str">
        <f t="shared" si="1"/>
        <v/>
      </c>
      <c r="D13" s="6" t="s">
        <v>4</v>
      </c>
      <c r="E13" s="8" t="s">
        <v>14</v>
      </c>
      <c r="F13" s="1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2"/>
      <c r="U13" s="12"/>
      <c r="V13" s="12"/>
      <c r="AB13" s="9" t="s">
        <v>283</v>
      </c>
      <c r="AG13" s="9" t="s">
        <v>331</v>
      </c>
      <c r="AM13" s="9" t="s">
        <v>598</v>
      </c>
      <c r="AN13" s="9" t="s">
        <v>332</v>
      </c>
      <c r="AP13" s="9" t="s">
        <v>305</v>
      </c>
      <c r="AQ13" s="9" t="s">
        <v>326</v>
      </c>
      <c r="AU13" s="9" t="s">
        <v>350</v>
      </c>
      <c r="AV13" s="9" t="s">
        <v>293</v>
      </c>
      <c r="BC13" s="9" t="s">
        <v>352</v>
      </c>
      <c r="BE13" s="9" t="s">
        <v>321</v>
      </c>
      <c r="BG13" s="9" t="s">
        <v>599</v>
      </c>
    </row>
    <row r="14" spans="1:59">
      <c r="A14" s="4">
        <v>13</v>
      </c>
      <c r="B14" s="6" t="str">
        <f t="shared" si="0"/>
        <v/>
      </c>
      <c r="C14" s="6" t="str">
        <f t="shared" si="1"/>
        <v/>
      </c>
      <c r="D14" s="6" t="s">
        <v>4</v>
      </c>
      <c r="E14" s="8" t="s">
        <v>15</v>
      </c>
      <c r="F14" s="1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2"/>
      <c r="U14" s="12"/>
      <c r="V14" s="12"/>
      <c r="AB14" s="9" t="s">
        <v>298</v>
      </c>
      <c r="AG14" s="9" t="s">
        <v>600</v>
      </c>
      <c r="AM14" s="9" t="s">
        <v>601</v>
      </c>
      <c r="AN14" s="9" t="s">
        <v>288</v>
      </c>
      <c r="AP14" s="9" t="s">
        <v>316</v>
      </c>
      <c r="AQ14" s="9" t="s">
        <v>334</v>
      </c>
      <c r="AU14" s="9" t="s">
        <v>602</v>
      </c>
      <c r="AV14" s="9" t="s">
        <v>603</v>
      </c>
      <c r="BC14" s="9" t="s">
        <v>360</v>
      </c>
      <c r="BE14" s="9" t="s">
        <v>604</v>
      </c>
      <c r="BG14" s="9" t="s">
        <v>368</v>
      </c>
    </row>
    <row r="15" spans="1:59">
      <c r="A15" s="4">
        <v>14</v>
      </c>
      <c r="B15" s="6" t="str">
        <f t="shared" si="0"/>
        <v/>
      </c>
      <c r="C15" s="6" t="str">
        <f t="shared" si="1"/>
        <v/>
      </c>
      <c r="D15" s="6" t="s">
        <v>6</v>
      </c>
      <c r="E15" s="8" t="s">
        <v>14</v>
      </c>
      <c r="F15" s="1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2"/>
      <c r="U15" s="12"/>
      <c r="V15" s="12"/>
      <c r="AG15" s="9" t="s">
        <v>347</v>
      </c>
      <c r="AN15" s="9" t="s">
        <v>355</v>
      </c>
      <c r="AP15" s="9" t="s">
        <v>605</v>
      </c>
      <c r="AQ15" s="9" t="s">
        <v>342</v>
      </c>
      <c r="AU15" s="9" t="s">
        <v>393</v>
      </c>
      <c r="AV15" s="9" t="s">
        <v>308</v>
      </c>
      <c r="BC15" s="9" t="s">
        <v>374</v>
      </c>
      <c r="BG15" s="9" t="s">
        <v>606</v>
      </c>
    </row>
    <row r="16" spans="1:59">
      <c r="A16" s="4">
        <v>15</v>
      </c>
      <c r="B16" s="6" t="str">
        <f t="shared" si="0"/>
        <v/>
      </c>
      <c r="C16" s="6" t="str">
        <f t="shared" si="1"/>
        <v/>
      </c>
      <c r="D16" s="6" t="s">
        <v>6</v>
      </c>
      <c r="E16" s="8" t="s">
        <v>15</v>
      </c>
      <c r="F16" s="1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2"/>
      <c r="U16" s="12"/>
      <c r="V16" s="12"/>
      <c r="AG16" s="9" t="s">
        <v>607</v>
      </c>
      <c r="AN16" s="9" t="s">
        <v>363</v>
      </c>
      <c r="AP16" s="9" t="s">
        <v>325</v>
      </c>
      <c r="AQ16" s="9" t="s">
        <v>349</v>
      </c>
      <c r="AU16" s="9" t="s">
        <v>400</v>
      </c>
      <c r="AV16" s="9" t="s">
        <v>319</v>
      </c>
      <c r="BC16" s="9" t="s">
        <v>387</v>
      </c>
      <c r="BG16" s="9" t="s">
        <v>608</v>
      </c>
    </row>
    <row r="17" spans="1:55">
      <c r="A17" s="4">
        <v>16</v>
      </c>
      <c r="B17" s="6" t="str">
        <f t="shared" si="0"/>
        <v/>
      </c>
      <c r="C17" s="6" t="str">
        <f t="shared" si="1"/>
        <v/>
      </c>
      <c r="D17" s="6" t="s">
        <v>16</v>
      </c>
      <c r="E17" s="8" t="s">
        <v>11</v>
      </c>
      <c r="F17" s="1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2"/>
      <c r="U17" s="12"/>
      <c r="V17" s="12"/>
      <c r="AG17" s="9" t="s">
        <v>354</v>
      </c>
      <c r="AN17" s="9" t="s">
        <v>370</v>
      </c>
      <c r="AP17" s="9" t="s">
        <v>333</v>
      </c>
      <c r="AQ17" s="9" t="s">
        <v>357</v>
      </c>
      <c r="AU17" s="9" t="s">
        <v>403</v>
      </c>
      <c r="AV17" s="9" t="s">
        <v>328</v>
      </c>
      <c r="BC17" s="9" t="s">
        <v>609</v>
      </c>
    </row>
    <row r="18" spans="1:55">
      <c r="A18" s="4">
        <v>17</v>
      </c>
      <c r="B18" s="6" t="str">
        <f t="shared" si="0"/>
        <v/>
      </c>
      <c r="C18" s="6" t="str">
        <f t="shared" si="1"/>
        <v/>
      </c>
      <c r="D18" s="6" t="s">
        <v>16</v>
      </c>
      <c r="E18" s="8" t="s">
        <v>12</v>
      </c>
      <c r="F18" s="1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2"/>
      <c r="U18" s="12"/>
      <c r="V18" s="12"/>
      <c r="AG18" s="9" t="s">
        <v>362</v>
      </c>
      <c r="AN18" s="9" t="s">
        <v>610</v>
      </c>
      <c r="AP18" s="9" t="s">
        <v>348</v>
      </c>
      <c r="AQ18" s="9" t="s">
        <v>364</v>
      </c>
      <c r="AU18" s="9" t="s">
        <v>418</v>
      </c>
      <c r="AV18" s="9" t="s">
        <v>344</v>
      </c>
      <c r="BC18" s="9" t="s">
        <v>611</v>
      </c>
    </row>
    <row r="19" spans="1:55">
      <c r="A19" s="4">
        <v>18</v>
      </c>
      <c r="B19" s="6" t="str">
        <f t="shared" si="0"/>
        <v/>
      </c>
      <c r="C19" s="6" t="str">
        <f t="shared" si="1"/>
        <v/>
      </c>
      <c r="D19" s="6" t="s">
        <v>16</v>
      </c>
      <c r="E19" s="8" t="s">
        <v>13</v>
      </c>
      <c r="F19" s="1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2"/>
      <c r="U19" s="12"/>
      <c r="V19" s="12"/>
      <c r="AG19" s="9" t="s">
        <v>369</v>
      </c>
      <c r="AN19" s="9" t="s">
        <v>377</v>
      </c>
      <c r="AP19" s="9" t="s">
        <v>356</v>
      </c>
      <c r="AQ19" s="9" t="s">
        <v>371</v>
      </c>
      <c r="AU19" s="9" t="s">
        <v>421</v>
      </c>
      <c r="AV19" s="9" t="s">
        <v>351</v>
      </c>
      <c r="BC19" s="9" t="s">
        <v>612</v>
      </c>
    </row>
    <row r="20" spans="1:55">
      <c r="A20" s="4">
        <v>19</v>
      </c>
      <c r="B20" s="6" t="str">
        <f t="shared" si="0"/>
        <v/>
      </c>
      <c r="C20" s="6" t="str">
        <f t="shared" si="1"/>
        <v/>
      </c>
      <c r="D20" s="6" t="s">
        <v>17</v>
      </c>
      <c r="E20" s="8" t="s">
        <v>14</v>
      </c>
      <c r="F20" s="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2"/>
      <c r="U20" s="12"/>
      <c r="V20" s="12"/>
      <c r="AG20" s="9" t="s">
        <v>376</v>
      </c>
      <c r="AN20" s="9" t="s">
        <v>383</v>
      </c>
      <c r="AQ20" s="9" t="s">
        <v>613</v>
      </c>
      <c r="AU20" s="9" t="s">
        <v>430</v>
      </c>
      <c r="AV20" s="9" t="s">
        <v>366</v>
      </c>
      <c r="BC20" s="9" t="s">
        <v>401</v>
      </c>
    </row>
    <row r="21" spans="1:55">
      <c r="A21" s="4">
        <v>20</v>
      </c>
      <c r="B21" s="6" t="str">
        <f t="shared" si="0"/>
        <v/>
      </c>
      <c r="C21" s="6" t="str">
        <f t="shared" si="1"/>
        <v/>
      </c>
      <c r="D21" s="6" t="s">
        <v>17</v>
      </c>
      <c r="E21" s="8" t="s">
        <v>15</v>
      </c>
      <c r="F21" s="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2"/>
      <c r="U21" s="12"/>
      <c r="V21" s="12"/>
      <c r="AQ21" s="9" t="s">
        <v>384</v>
      </c>
      <c r="AU21" s="9" t="s">
        <v>436</v>
      </c>
      <c r="AV21" s="9" t="s">
        <v>373</v>
      </c>
      <c r="BC21" s="9" t="s">
        <v>614</v>
      </c>
    </row>
    <row r="22" spans="1:55">
      <c r="A22" s="4">
        <v>21</v>
      </c>
      <c r="B22" s="6" t="str">
        <f t="shared" si="0"/>
        <v/>
      </c>
      <c r="C22" s="6" t="str">
        <f t="shared" si="1"/>
        <v/>
      </c>
      <c r="D22" s="6" t="s">
        <v>18</v>
      </c>
      <c r="E22" s="8" t="s">
        <v>11</v>
      </c>
      <c r="F22" s="1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2"/>
      <c r="U22" s="12"/>
      <c r="V22" s="12"/>
      <c r="AQ22" s="9" t="s">
        <v>392</v>
      </c>
      <c r="AU22" s="9" t="s">
        <v>439</v>
      </c>
      <c r="AV22" s="9" t="s">
        <v>615</v>
      </c>
      <c r="BC22" s="9" t="s">
        <v>416</v>
      </c>
    </row>
    <row r="23" spans="1:55">
      <c r="A23" s="4">
        <v>22</v>
      </c>
      <c r="B23" s="6" t="str">
        <f t="shared" si="0"/>
        <v/>
      </c>
      <c r="C23" s="6" t="str">
        <f t="shared" si="1"/>
        <v/>
      </c>
      <c r="D23" s="6" t="s">
        <v>18</v>
      </c>
      <c r="E23" s="8" t="s">
        <v>12</v>
      </c>
      <c r="F23" s="1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2"/>
      <c r="U23" s="12"/>
      <c r="V23" s="12"/>
      <c r="AQ23" s="9" t="s">
        <v>616</v>
      </c>
      <c r="AU23" s="9" t="s">
        <v>617</v>
      </c>
      <c r="AV23" s="9" t="s">
        <v>618</v>
      </c>
      <c r="BC23" s="9" t="s">
        <v>419</v>
      </c>
    </row>
    <row r="24" spans="1:55">
      <c r="A24" s="4">
        <v>23</v>
      </c>
      <c r="B24" s="6" t="str">
        <f t="shared" si="0"/>
        <v/>
      </c>
      <c r="C24" s="6" t="str">
        <f t="shared" si="1"/>
        <v/>
      </c>
      <c r="D24" s="6" t="s">
        <v>18</v>
      </c>
      <c r="E24" s="8" t="s">
        <v>13</v>
      </c>
      <c r="F24" s="1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2"/>
      <c r="U24" s="12"/>
      <c r="V24" s="12"/>
      <c r="AQ24" s="9" t="s">
        <v>396</v>
      </c>
      <c r="AU24" s="9" t="s">
        <v>442</v>
      </c>
      <c r="AV24" s="9" t="s">
        <v>380</v>
      </c>
      <c r="BC24" s="9" t="s">
        <v>425</v>
      </c>
    </row>
    <row r="25" spans="1:55">
      <c r="A25" s="4">
        <v>24</v>
      </c>
      <c r="B25" s="6" t="str">
        <f t="shared" si="0"/>
        <v/>
      </c>
      <c r="C25" s="6" t="str">
        <f t="shared" si="1"/>
        <v/>
      </c>
      <c r="D25" s="6" t="s">
        <v>9</v>
      </c>
      <c r="E25" s="8" t="s">
        <v>11</v>
      </c>
      <c r="F25" s="1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2"/>
      <c r="U25" s="12"/>
      <c r="V25" s="12"/>
      <c r="AQ25" s="9" t="s">
        <v>399</v>
      </c>
      <c r="AU25" s="9" t="s">
        <v>619</v>
      </c>
      <c r="AV25" s="9" t="s">
        <v>620</v>
      </c>
      <c r="BC25" s="9" t="s">
        <v>431</v>
      </c>
    </row>
    <row r="26" spans="1:55">
      <c r="A26" s="4">
        <v>25</v>
      </c>
      <c r="B26" s="6" t="str">
        <f t="shared" si="0"/>
        <v/>
      </c>
      <c r="C26" s="6" t="str">
        <f t="shared" si="1"/>
        <v/>
      </c>
      <c r="D26" s="6" t="s">
        <v>9</v>
      </c>
      <c r="E26" s="8" t="s">
        <v>12</v>
      </c>
      <c r="F26" s="1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2"/>
      <c r="U26" s="12"/>
      <c r="V26" s="12"/>
      <c r="AQ26" s="9" t="s">
        <v>402</v>
      </c>
      <c r="AV26" s="9" t="s">
        <v>621</v>
      </c>
      <c r="BC26" s="9" t="s">
        <v>622</v>
      </c>
    </row>
    <row r="27" spans="1:55">
      <c r="A27" s="4">
        <v>26</v>
      </c>
      <c r="B27" s="6" t="str">
        <f t="shared" si="0"/>
        <v/>
      </c>
      <c r="C27" s="6" t="str">
        <f t="shared" si="1"/>
        <v/>
      </c>
      <c r="D27" s="6" t="s">
        <v>9</v>
      </c>
      <c r="E27" s="8" t="s">
        <v>13</v>
      </c>
      <c r="F27" s="1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2"/>
      <c r="U27" s="12"/>
      <c r="V27" s="12"/>
      <c r="AQ27" s="9" t="s">
        <v>405</v>
      </c>
      <c r="AV27" s="9" t="s">
        <v>394</v>
      </c>
      <c r="BC27" s="9" t="s">
        <v>437</v>
      </c>
    </row>
    <row r="28" spans="1:55">
      <c r="A28" s="4">
        <v>27</v>
      </c>
      <c r="B28" s="6" t="str">
        <f t="shared" si="0"/>
        <v/>
      </c>
      <c r="C28" s="6" t="str">
        <f t="shared" si="1"/>
        <v/>
      </c>
      <c r="D28" s="8" t="s">
        <v>19</v>
      </c>
      <c r="E28" s="8" t="s">
        <v>11</v>
      </c>
      <c r="F28" s="1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2"/>
      <c r="U28" s="12"/>
      <c r="V28" s="12"/>
      <c r="AQ28" s="9" t="s">
        <v>408</v>
      </c>
      <c r="BC28" s="9" t="s">
        <v>443</v>
      </c>
    </row>
    <row r="29" spans="1:55">
      <c r="A29" s="4">
        <v>28</v>
      </c>
      <c r="B29" s="6" t="str">
        <f t="shared" si="0"/>
        <v/>
      </c>
      <c r="C29" s="6" t="str">
        <f t="shared" si="1"/>
        <v/>
      </c>
      <c r="D29" s="8" t="s">
        <v>19</v>
      </c>
      <c r="E29" s="8" t="s">
        <v>12</v>
      </c>
      <c r="F29" s="1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2"/>
      <c r="U29" s="12"/>
      <c r="V29" s="12"/>
      <c r="AQ29" s="9" t="s">
        <v>623</v>
      </c>
      <c r="BC29" s="9" t="s">
        <v>448</v>
      </c>
    </row>
    <row r="30" spans="1:55">
      <c r="A30" s="4">
        <v>29</v>
      </c>
      <c r="B30" s="6" t="str">
        <f t="shared" si="0"/>
        <v/>
      </c>
      <c r="C30" s="6" t="str">
        <f t="shared" si="1"/>
        <v/>
      </c>
      <c r="D30" s="8" t="s">
        <v>19</v>
      </c>
      <c r="E30" s="8" t="s">
        <v>13</v>
      </c>
      <c r="F30" s="1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  <c r="U30" s="12"/>
      <c r="V30" s="12"/>
      <c r="AQ30" s="9" t="s">
        <v>414</v>
      </c>
      <c r="BC30" s="9" t="s">
        <v>452</v>
      </c>
    </row>
    <row r="31" spans="1:55">
      <c r="A31" s="4">
        <v>30</v>
      </c>
      <c r="B31" s="6" t="str">
        <f t="shared" si="0"/>
        <v/>
      </c>
      <c r="C31" s="6" t="str">
        <f t="shared" si="1"/>
        <v/>
      </c>
      <c r="D31" s="8" t="s">
        <v>20</v>
      </c>
      <c r="E31" s="8" t="s">
        <v>14</v>
      </c>
      <c r="F31" s="1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2"/>
      <c r="U31" s="12"/>
      <c r="V31" s="12"/>
      <c r="AQ31" s="9" t="s">
        <v>417</v>
      </c>
      <c r="BC31" s="9" t="s">
        <v>161</v>
      </c>
    </row>
    <row r="32" spans="1:55">
      <c r="A32" s="4">
        <v>31</v>
      </c>
      <c r="B32" s="6" t="str">
        <f t="shared" si="0"/>
        <v/>
      </c>
      <c r="C32" s="6" t="str">
        <f t="shared" si="1"/>
        <v/>
      </c>
      <c r="D32" s="8" t="s">
        <v>20</v>
      </c>
      <c r="E32" s="8" t="s">
        <v>15</v>
      </c>
      <c r="F32" s="1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2"/>
      <c r="U32" s="12"/>
      <c r="V32" s="12"/>
      <c r="AQ32" s="9" t="s">
        <v>423</v>
      </c>
    </row>
    <row r="33" spans="1:43" ht="19.5">
      <c r="A33" s="5" t="s">
        <v>637</v>
      </c>
      <c r="B33" s="7"/>
      <c r="C33" s="7"/>
      <c r="D33" s="7"/>
      <c r="E33" s="7"/>
      <c r="AQ33" s="9" t="s">
        <v>426</v>
      </c>
    </row>
    <row r="34" spans="1:43" hidden="1">
      <c r="AQ34" s="9" t="s">
        <v>624</v>
      </c>
    </row>
    <row r="35" spans="1:43" hidden="1">
      <c r="AQ35" s="9" t="s">
        <v>429</v>
      </c>
    </row>
    <row r="36" spans="1:43" hidden="1">
      <c r="AQ36" s="9" t="s">
        <v>625</v>
      </c>
    </row>
    <row r="37" spans="1:43" hidden="1">
      <c r="AQ37" s="9" t="s">
        <v>441</v>
      </c>
    </row>
    <row r="38" spans="1:43" hidden="1">
      <c r="AQ38" s="9" t="s">
        <v>626</v>
      </c>
    </row>
    <row r="39" spans="1:43" hidden="1">
      <c r="AQ39" s="9" t="s">
        <v>447</v>
      </c>
    </row>
    <row r="40" spans="1:43" hidden="1">
      <c r="AQ40" s="9" t="s">
        <v>451</v>
      </c>
    </row>
    <row r="41" spans="1:43" hidden="1">
      <c r="AQ41" s="9" t="s">
        <v>627</v>
      </c>
    </row>
    <row r="42" spans="1:43" hidden="1">
      <c r="AQ42" s="9" t="s">
        <v>455</v>
      </c>
    </row>
    <row r="43" spans="1:43" hidden="1">
      <c r="AQ43" s="9" t="s">
        <v>628</v>
      </c>
    </row>
    <row r="44" spans="1:43" hidden="1">
      <c r="AQ44" s="9" t="s">
        <v>629</v>
      </c>
    </row>
    <row r="45" spans="1:43" hidden="1">
      <c r="AQ45" s="9" t="s">
        <v>456</v>
      </c>
    </row>
    <row r="46" spans="1:43" hidden="1">
      <c r="AQ46" s="9" t="s">
        <v>457</v>
      </c>
    </row>
    <row r="47" spans="1:43" hidden="1">
      <c r="AQ47" s="9" t="s">
        <v>458</v>
      </c>
    </row>
    <row r="48" spans="1:43" hidden="1">
      <c r="AQ48" s="9" t="s">
        <v>630</v>
      </c>
    </row>
    <row r="49" spans="43:43" hidden="1">
      <c r="AQ49" s="9" t="s">
        <v>631</v>
      </c>
    </row>
    <row r="50" spans="43:43" hidden="1">
      <c r="AQ50" s="9" t="s">
        <v>265</v>
      </c>
    </row>
    <row r="51" spans="43:43" hidden="1">
      <c r="AQ51" s="9" t="s">
        <v>461</v>
      </c>
    </row>
    <row r="52" spans="43:43" hidden="1">
      <c r="AQ52" s="9" t="s">
        <v>393</v>
      </c>
    </row>
    <row r="53" spans="43:43" hidden="1">
      <c r="AQ53" s="9" t="s">
        <v>463</v>
      </c>
    </row>
    <row r="54" spans="43:43" hidden="1">
      <c r="AQ54" s="9" t="s">
        <v>464</v>
      </c>
    </row>
    <row r="55" spans="43:43" hidden="1">
      <c r="AQ55" s="9" t="s">
        <v>465</v>
      </c>
    </row>
    <row r="56" spans="43:43" hidden="1">
      <c r="AQ56" s="9" t="s">
        <v>632</v>
      </c>
    </row>
    <row r="57" spans="43:43" hidden="1">
      <c r="AQ57" s="9" t="s">
        <v>467</v>
      </c>
    </row>
    <row r="58" spans="43:43" hidden="1">
      <c r="AQ58" s="9" t="s">
        <v>468</v>
      </c>
    </row>
    <row r="59" spans="43:43" hidden="1">
      <c r="AQ59" s="9" t="s">
        <v>633</v>
      </c>
    </row>
    <row r="60" spans="43:43" hidden="1">
      <c r="AQ60" s="9" t="s">
        <v>634</v>
      </c>
    </row>
    <row r="61" spans="43:43" hidden="1">
      <c r="AQ61" s="9" t="s">
        <v>471</v>
      </c>
    </row>
    <row r="62" spans="43:43" hidden="1">
      <c r="AQ62" s="9" t="s">
        <v>472</v>
      </c>
    </row>
    <row r="63" spans="43:43" hidden="1">
      <c r="AQ63" s="9" t="s">
        <v>474</v>
      </c>
    </row>
    <row r="64" spans="43:43" hidden="1">
      <c r="AQ64" s="9" t="s">
        <v>476</v>
      </c>
    </row>
    <row r="65" spans="43:43" hidden="1">
      <c r="AQ65" s="9" t="s">
        <v>477</v>
      </c>
    </row>
    <row r="66" spans="43:43" hidden="1">
      <c r="AQ66" s="9" t="s">
        <v>479</v>
      </c>
    </row>
    <row r="67" spans="43:43" hidden="1">
      <c r="AQ67" s="9" t="s">
        <v>480</v>
      </c>
    </row>
    <row r="68" spans="43:43" hidden="1">
      <c r="AQ68" s="9" t="s">
        <v>484</v>
      </c>
    </row>
    <row r="69" spans="43:43" hidden="1">
      <c r="AQ69" s="9" t="s">
        <v>485</v>
      </c>
    </row>
    <row r="70" spans="43:43" hidden="1"/>
    <row r="71" spans="43:43" hidden="1"/>
    <row r="72" spans="43:43" hidden="1"/>
    <row r="73" spans="43:43" hidden="1"/>
    <row r="74" spans="43:43" hidden="1"/>
    <row r="75" spans="43:43" hidden="1"/>
    <row r="76" spans="43:43" hidden="1"/>
    <row r="77" spans="43:43" hidden="1"/>
  </sheetData>
  <sheetProtection password="CC78" sheet="1" objects="1" scenarios="1"/>
  <dataValidations count="3">
    <dataValidation type="whole" allowBlank="1" showInputMessage="1" showErrorMessage="1" error="Enter Numeric Value" sqref="F2:V32">
      <formula1>0</formula1>
      <formula2>10000</formula2>
    </dataValidation>
    <dataValidation type="list" allowBlank="1" showInputMessage="1" promptTitle="District" prompt="Select District" sqref="B2">
      <formula1>$AB$1:$BG$1</formula1>
    </dataValidation>
    <dataValidation type="list" allowBlank="1" showInputMessage="1" promptTitle="College" prompt="Select College" sqref="C2">
      <formula1>INDIRECT($B$2)</formula1>
    </dataValidation>
  </dataValidations>
  <pageMargins left="0.6692913385826772" right="0.19685039370078741" top="0.86614173228346458" bottom="0.74803149606299213" header="0.27559055118110237" footer="0.31496062992125984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77"/>
  <sheetViews>
    <sheetView tabSelected="1" workbookViewId="0">
      <selection activeCell="A36" sqref="A36"/>
    </sheetView>
  </sheetViews>
  <sheetFormatPr defaultColWidth="0" defaultRowHeight="15" zeroHeight="1"/>
  <cols>
    <col min="1" max="1" width="5.85546875" style="13" bestFit="1" customWidth="1"/>
    <col min="2" max="2" width="17.28515625" style="9" customWidth="1"/>
    <col min="3" max="3" width="37.42578125" style="9" customWidth="1"/>
    <col min="4" max="4" width="10.28515625" style="16" bestFit="1" customWidth="1"/>
    <col min="5" max="5" width="18.140625" style="16" bestFit="1" customWidth="1"/>
    <col min="6" max="10" width="9.140625" style="13" customWidth="1"/>
    <col min="11" max="11" width="10" style="13" customWidth="1"/>
    <col min="12" max="13" width="10.28515625" style="9" bestFit="1" customWidth="1"/>
    <col min="14" max="14" width="12.28515625" style="9" customWidth="1"/>
    <col min="15" max="15" width="12.140625" style="9" customWidth="1"/>
    <col min="16" max="16" width="11.5703125" style="9" customWidth="1"/>
    <col min="17" max="17" width="10.7109375" style="9" customWidth="1"/>
    <col min="18" max="18" width="10" style="9" customWidth="1"/>
    <col min="19" max="19" width="9.140625" style="9" customWidth="1"/>
    <col min="20" max="26" width="9.140625" style="17" hidden="1" customWidth="1"/>
    <col min="27" max="55" width="8.28515625" style="9" hidden="1" customWidth="1"/>
    <col min="56" max="16384" width="9.140625" style="17" hidden="1"/>
  </cols>
  <sheetData>
    <row r="1" spans="1:55" s="14" customFormat="1" ht="33.75" customHeight="1">
      <c r="A1" s="18" t="s">
        <v>10</v>
      </c>
      <c r="B1" s="18" t="s">
        <v>0</v>
      </c>
      <c r="C1" s="18" t="s">
        <v>38</v>
      </c>
      <c r="D1" s="19" t="s">
        <v>1</v>
      </c>
      <c r="E1" s="19" t="s">
        <v>39</v>
      </c>
      <c r="F1" s="18" t="s">
        <v>77</v>
      </c>
      <c r="G1" s="18" t="s">
        <v>79</v>
      </c>
      <c r="H1" s="18" t="s">
        <v>78</v>
      </c>
      <c r="I1" s="18" t="s">
        <v>80</v>
      </c>
      <c r="J1" s="18" t="s">
        <v>78</v>
      </c>
      <c r="K1" s="18" t="s">
        <v>81</v>
      </c>
      <c r="L1" s="18" t="s">
        <v>86</v>
      </c>
      <c r="M1" s="18" t="s">
        <v>87</v>
      </c>
      <c r="N1" s="18" t="s">
        <v>88</v>
      </c>
      <c r="O1" s="18" t="s">
        <v>89</v>
      </c>
      <c r="P1" s="18" t="s">
        <v>82</v>
      </c>
      <c r="Q1" s="18" t="s">
        <v>83</v>
      </c>
      <c r="R1" s="18" t="s">
        <v>84</v>
      </c>
      <c r="S1" s="20" t="s">
        <v>85</v>
      </c>
      <c r="AA1" s="10" t="s">
        <v>90</v>
      </c>
      <c r="AB1" s="10" t="s">
        <v>91</v>
      </c>
      <c r="AC1" s="10" t="s">
        <v>92</v>
      </c>
      <c r="AD1" s="10" t="s">
        <v>93</v>
      </c>
      <c r="AE1" s="10" t="s">
        <v>94</v>
      </c>
      <c r="AF1" s="10" t="s">
        <v>95</v>
      </c>
      <c r="AG1" s="10" t="s">
        <v>96</v>
      </c>
      <c r="AH1" s="10" t="s">
        <v>97</v>
      </c>
      <c r="AI1" s="10" t="s">
        <v>98</v>
      </c>
      <c r="AJ1" s="10" t="s">
        <v>99</v>
      </c>
      <c r="AK1" s="10" t="s">
        <v>100</v>
      </c>
      <c r="AL1" s="10" t="s">
        <v>101</v>
      </c>
      <c r="AM1" s="10" t="s">
        <v>102</v>
      </c>
      <c r="AN1" s="10" t="s">
        <v>103</v>
      </c>
      <c r="AO1" s="10" t="s">
        <v>104</v>
      </c>
      <c r="AP1" s="10" t="s">
        <v>105</v>
      </c>
      <c r="AQ1" s="10" t="s">
        <v>106</v>
      </c>
      <c r="AR1" s="10" t="s">
        <v>107</v>
      </c>
      <c r="AS1" s="10" t="s">
        <v>108</v>
      </c>
      <c r="AT1" s="10" t="s">
        <v>109</v>
      </c>
      <c r="AU1" s="10" t="s">
        <v>110</v>
      </c>
      <c r="AV1" s="10" t="s">
        <v>111</v>
      </c>
      <c r="AW1" s="10" t="s">
        <v>112</v>
      </c>
      <c r="AX1" s="10" t="s">
        <v>486</v>
      </c>
      <c r="AY1" s="10" t="s">
        <v>113</v>
      </c>
      <c r="AZ1" s="10" t="s">
        <v>114</v>
      </c>
      <c r="BA1" s="10" t="s">
        <v>487</v>
      </c>
      <c r="BB1" s="10" t="s">
        <v>115</v>
      </c>
      <c r="BC1" s="10" t="s">
        <v>116</v>
      </c>
    </row>
    <row r="2" spans="1:55" s="15" customFormat="1">
      <c r="A2" s="21">
        <v>1</v>
      </c>
      <c r="B2" s="29" t="str">
        <f>IF('Class Wise'!$B$2="", "",'Class Wise'!$B$2)</f>
        <v/>
      </c>
      <c r="C2" s="29" t="str">
        <f>IF('Class Wise'!$C$2="", "",'Class Wise'!$C$2)</f>
        <v/>
      </c>
      <c r="D2" s="22" t="s">
        <v>40</v>
      </c>
      <c r="E2" s="23" t="s">
        <v>41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AA2" s="9" t="s">
        <v>117</v>
      </c>
      <c r="AB2" s="9" t="s">
        <v>118</v>
      </c>
      <c r="AC2" s="9" t="s">
        <v>119</v>
      </c>
      <c r="AD2" s="9" t="s">
        <v>120</v>
      </c>
      <c r="AE2" s="9" t="s">
        <v>121</v>
      </c>
      <c r="AF2" s="9" t="s">
        <v>122</v>
      </c>
      <c r="AG2" s="9" t="s">
        <v>123</v>
      </c>
      <c r="AH2" s="9" t="s">
        <v>124</v>
      </c>
      <c r="AI2" s="9" t="s">
        <v>125</v>
      </c>
      <c r="AJ2" s="9" t="s">
        <v>126</v>
      </c>
      <c r="AK2" s="9" t="s">
        <v>127</v>
      </c>
      <c r="AL2" s="9" t="s">
        <v>128</v>
      </c>
      <c r="AM2" s="9" t="s">
        <v>129</v>
      </c>
      <c r="AN2" s="9" t="s">
        <v>130</v>
      </c>
      <c r="AO2" s="9" t="s">
        <v>131</v>
      </c>
      <c r="AP2" s="9" t="s">
        <v>132</v>
      </c>
      <c r="AQ2" s="9" t="s">
        <v>133</v>
      </c>
      <c r="AR2" s="9" t="s">
        <v>134</v>
      </c>
      <c r="AS2" s="9" t="s">
        <v>135</v>
      </c>
      <c r="AT2" s="9" t="s">
        <v>136</v>
      </c>
      <c r="AU2" s="9" t="s">
        <v>137</v>
      </c>
      <c r="AV2" s="9" t="s">
        <v>138</v>
      </c>
      <c r="AW2" s="9" t="s">
        <v>139</v>
      </c>
      <c r="AX2" s="9" t="s">
        <v>140</v>
      </c>
      <c r="AY2" s="9" t="s">
        <v>141</v>
      </c>
      <c r="AZ2" s="9" t="s">
        <v>142</v>
      </c>
      <c r="BA2" s="9" t="s">
        <v>143</v>
      </c>
      <c r="BB2" s="9" t="s">
        <v>144</v>
      </c>
      <c r="BC2" s="9" t="s">
        <v>145</v>
      </c>
    </row>
    <row r="3" spans="1:55" s="15" customFormat="1">
      <c r="A3" s="21">
        <v>2</v>
      </c>
      <c r="B3" s="6" t="str">
        <f>IF(B2="", "", +B2)</f>
        <v/>
      </c>
      <c r="C3" s="6" t="str">
        <f>IF(C2="", "", +C2)</f>
        <v/>
      </c>
      <c r="D3" s="22" t="s">
        <v>40</v>
      </c>
      <c r="E3" s="23" t="s">
        <v>42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AA3" s="9" t="s">
        <v>146</v>
      </c>
      <c r="AB3" s="9" t="s">
        <v>147</v>
      </c>
      <c r="AC3" s="9" t="s">
        <v>148</v>
      </c>
      <c r="AD3" s="27" t="s">
        <v>149</v>
      </c>
      <c r="AE3" s="27" t="s">
        <v>150</v>
      </c>
      <c r="AF3" s="9" t="s">
        <v>151</v>
      </c>
      <c r="AG3" s="27" t="s">
        <v>152</v>
      </c>
      <c r="AH3" s="9" t="s">
        <v>153</v>
      </c>
      <c r="AI3" s="27" t="s">
        <v>154</v>
      </c>
      <c r="AJ3" s="9" t="s">
        <v>155</v>
      </c>
      <c r="AK3" s="9" t="s">
        <v>156</v>
      </c>
      <c r="AL3" s="9" t="s">
        <v>157</v>
      </c>
      <c r="AM3" s="9" t="s">
        <v>120</v>
      </c>
      <c r="AN3" s="9" t="s">
        <v>158</v>
      </c>
      <c r="AO3" s="9" t="s">
        <v>159</v>
      </c>
      <c r="AP3" s="27" t="s">
        <v>160</v>
      </c>
      <c r="AQ3" s="27" t="s">
        <v>161</v>
      </c>
      <c r="AR3" s="9" t="s">
        <v>162</v>
      </c>
      <c r="AS3" s="9" t="s">
        <v>163</v>
      </c>
      <c r="AT3" s="27" t="s">
        <v>164</v>
      </c>
      <c r="AU3" s="27" t="s">
        <v>165</v>
      </c>
      <c r="AV3" s="9" t="s">
        <v>166</v>
      </c>
      <c r="AW3" s="9" t="s">
        <v>167</v>
      </c>
      <c r="AX3" s="9" t="s">
        <v>168</v>
      </c>
      <c r="AY3" s="9" t="s">
        <v>169</v>
      </c>
      <c r="AZ3" s="9" t="s">
        <v>170</v>
      </c>
      <c r="BA3" s="9" t="s">
        <v>171</v>
      </c>
      <c r="BB3" s="9" t="s">
        <v>172</v>
      </c>
      <c r="BC3" s="9" t="s">
        <v>173</v>
      </c>
    </row>
    <row r="4" spans="1:55" s="15" customFormat="1">
      <c r="A4" s="21">
        <v>3</v>
      </c>
      <c r="B4" s="6" t="str">
        <f t="shared" ref="B4:B35" si="0">IF(B3="", "", +B3)</f>
        <v/>
      </c>
      <c r="C4" s="6" t="str">
        <f t="shared" ref="C4:C35" si="1">IF(C3="", "", +C3)</f>
        <v/>
      </c>
      <c r="D4" s="22" t="s">
        <v>40</v>
      </c>
      <c r="E4" s="23" t="s">
        <v>43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AA4" s="9" t="s">
        <v>174</v>
      </c>
      <c r="AB4" s="9" t="s">
        <v>175</v>
      </c>
      <c r="AC4" s="9" t="s">
        <v>176</v>
      </c>
      <c r="AD4" s="9"/>
      <c r="AE4" s="9"/>
      <c r="AF4" s="9" t="s">
        <v>177</v>
      </c>
      <c r="AG4" s="9"/>
      <c r="AH4" s="9" t="s">
        <v>178</v>
      </c>
      <c r="AI4" s="9"/>
      <c r="AJ4" s="9" t="s">
        <v>179</v>
      </c>
      <c r="AK4" s="9" t="s">
        <v>180</v>
      </c>
      <c r="AL4" s="9" t="s">
        <v>181</v>
      </c>
      <c r="AM4" s="9" t="s">
        <v>182</v>
      </c>
      <c r="AN4" s="9" t="s">
        <v>183</v>
      </c>
      <c r="AO4" s="9" t="s">
        <v>184</v>
      </c>
      <c r="AP4" s="9"/>
      <c r="AQ4" s="9"/>
      <c r="AR4" s="9" t="s">
        <v>185</v>
      </c>
      <c r="AS4" s="9" t="s">
        <v>186</v>
      </c>
      <c r="AT4" s="9"/>
      <c r="AU4" s="9"/>
      <c r="AV4" s="9" t="s">
        <v>187</v>
      </c>
      <c r="AW4" s="9" t="s">
        <v>188</v>
      </c>
      <c r="AX4" s="9" t="s">
        <v>189</v>
      </c>
      <c r="AY4" s="9" t="s">
        <v>190</v>
      </c>
      <c r="AZ4" s="27" t="s">
        <v>191</v>
      </c>
      <c r="BA4" s="9" t="s">
        <v>192</v>
      </c>
      <c r="BB4" s="9" t="s">
        <v>193</v>
      </c>
      <c r="BC4" s="9" t="s">
        <v>194</v>
      </c>
    </row>
    <row r="5" spans="1:55" s="15" customFormat="1">
      <c r="A5" s="21">
        <v>4</v>
      </c>
      <c r="B5" s="6" t="str">
        <f t="shared" si="0"/>
        <v/>
      </c>
      <c r="C5" s="6" t="str">
        <f t="shared" si="1"/>
        <v/>
      </c>
      <c r="D5" s="22" t="s">
        <v>40</v>
      </c>
      <c r="E5" s="23" t="s">
        <v>44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AA5" s="9" t="s">
        <v>195</v>
      </c>
      <c r="AB5" s="9" t="s">
        <v>196</v>
      </c>
      <c r="AC5" s="9" t="s">
        <v>197</v>
      </c>
      <c r="AD5" s="9"/>
      <c r="AE5" s="9"/>
      <c r="AF5" s="9" t="s">
        <v>198</v>
      </c>
      <c r="AG5" s="9"/>
      <c r="AH5" s="9" t="s">
        <v>199</v>
      </c>
      <c r="AI5" s="9"/>
      <c r="AJ5" s="9" t="s">
        <v>200</v>
      </c>
      <c r="AK5" s="9" t="s">
        <v>201</v>
      </c>
      <c r="AL5" s="9" t="s">
        <v>202</v>
      </c>
      <c r="AM5" s="9" t="s">
        <v>203</v>
      </c>
      <c r="AN5" s="9" t="s">
        <v>204</v>
      </c>
      <c r="AO5" s="9" t="s">
        <v>205</v>
      </c>
      <c r="AP5" s="9"/>
      <c r="AQ5" s="9"/>
      <c r="AR5" s="9" t="s">
        <v>206</v>
      </c>
      <c r="AS5" s="9" t="s">
        <v>207</v>
      </c>
      <c r="AT5" s="9"/>
      <c r="AU5" s="9"/>
      <c r="AV5" s="9" t="s">
        <v>208</v>
      </c>
      <c r="AW5" s="27" t="s">
        <v>209</v>
      </c>
      <c r="AX5" s="27" t="s">
        <v>133</v>
      </c>
      <c r="AY5" s="9" t="s">
        <v>210</v>
      </c>
      <c r="AZ5" s="9"/>
      <c r="BA5" s="9" t="s">
        <v>211</v>
      </c>
      <c r="BB5" s="9" t="s">
        <v>212</v>
      </c>
      <c r="BC5" s="9" t="s">
        <v>213</v>
      </c>
    </row>
    <row r="6" spans="1:55" s="15" customFormat="1">
      <c r="A6" s="21">
        <v>5</v>
      </c>
      <c r="B6" s="6" t="str">
        <f t="shared" si="0"/>
        <v/>
      </c>
      <c r="C6" s="6" t="str">
        <f t="shared" si="1"/>
        <v/>
      </c>
      <c r="D6" s="22" t="s">
        <v>40</v>
      </c>
      <c r="E6" s="23" t="s">
        <v>45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AA6" s="9" t="s">
        <v>214</v>
      </c>
      <c r="AB6" s="9" t="s">
        <v>215</v>
      </c>
      <c r="AC6" s="9" t="s">
        <v>216</v>
      </c>
      <c r="AD6" s="9"/>
      <c r="AE6" s="9"/>
      <c r="AF6" s="9" t="s">
        <v>217</v>
      </c>
      <c r="AG6" s="9"/>
      <c r="AH6" s="9" t="s">
        <v>218</v>
      </c>
      <c r="AI6" s="9"/>
      <c r="AJ6" s="9" t="s">
        <v>219</v>
      </c>
      <c r="AK6" s="9" t="s">
        <v>220</v>
      </c>
      <c r="AL6" s="9" t="s">
        <v>221</v>
      </c>
      <c r="AM6" s="9" t="s">
        <v>222</v>
      </c>
      <c r="AN6" s="9" t="s">
        <v>223</v>
      </c>
      <c r="AO6" s="9" t="s">
        <v>224</v>
      </c>
      <c r="AP6" s="9"/>
      <c r="AQ6" s="9"/>
      <c r="AR6" s="9" t="s">
        <v>225</v>
      </c>
      <c r="AS6" s="9" t="s">
        <v>226</v>
      </c>
      <c r="AT6" s="9"/>
      <c r="AU6" s="9"/>
      <c r="AV6" s="9" t="s">
        <v>227</v>
      </c>
      <c r="AW6" s="9"/>
      <c r="AX6" s="9"/>
      <c r="AY6" s="9" t="s">
        <v>228</v>
      </c>
      <c r="AZ6" s="9"/>
      <c r="BA6" s="9" t="s">
        <v>229</v>
      </c>
      <c r="BB6" s="9" t="s">
        <v>230</v>
      </c>
      <c r="BC6" s="9" t="s">
        <v>231</v>
      </c>
    </row>
    <row r="7" spans="1:55" s="15" customFormat="1">
      <c r="A7" s="21">
        <v>6</v>
      </c>
      <c r="B7" s="6" t="str">
        <f t="shared" si="0"/>
        <v/>
      </c>
      <c r="C7" s="6" t="str">
        <f t="shared" si="1"/>
        <v/>
      </c>
      <c r="D7" s="22" t="s">
        <v>40</v>
      </c>
      <c r="E7" s="23" t="s">
        <v>46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AA7" s="9" t="s">
        <v>232</v>
      </c>
      <c r="AB7" s="9" t="s">
        <v>233</v>
      </c>
      <c r="AC7" s="9" t="s">
        <v>234</v>
      </c>
      <c r="AD7" s="9"/>
      <c r="AE7" s="9"/>
      <c r="AF7" s="9" t="s">
        <v>235</v>
      </c>
      <c r="AG7" s="9"/>
      <c r="AH7" s="27" t="s">
        <v>236</v>
      </c>
      <c r="AI7" s="9"/>
      <c r="AJ7" s="9" t="s">
        <v>237</v>
      </c>
      <c r="AK7" s="9" t="s">
        <v>238</v>
      </c>
      <c r="AL7" s="9" t="s">
        <v>239</v>
      </c>
      <c r="AM7" s="9" t="s">
        <v>240</v>
      </c>
      <c r="AN7" s="9" t="s">
        <v>241</v>
      </c>
      <c r="AO7" s="9" t="s">
        <v>242</v>
      </c>
      <c r="AP7" s="9"/>
      <c r="AQ7" s="9"/>
      <c r="AR7" s="9" t="s">
        <v>243</v>
      </c>
      <c r="AS7" s="9" t="s">
        <v>244</v>
      </c>
      <c r="AT7" s="9"/>
      <c r="AU7" s="9"/>
      <c r="AV7" s="9" t="s">
        <v>245</v>
      </c>
      <c r="AW7" s="9"/>
      <c r="AX7" s="9"/>
      <c r="AY7" s="9" t="s">
        <v>246</v>
      </c>
      <c r="AZ7" s="9"/>
      <c r="BA7" s="9" t="s">
        <v>247</v>
      </c>
      <c r="BB7" s="9" t="s">
        <v>248</v>
      </c>
      <c r="BC7" s="9" t="s">
        <v>249</v>
      </c>
    </row>
    <row r="8" spans="1:55" s="15" customFormat="1">
      <c r="A8" s="21">
        <v>7</v>
      </c>
      <c r="B8" s="6" t="str">
        <f t="shared" si="0"/>
        <v/>
      </c>
      <c r="C8" s="6" t="str">
        <f t="shared" si="1"/>
        <v/>
      </c>
      <c r="D8" s="22" t="s">
        <v>40</v>
      </c>
      <c r="E8" s="23" t="s">
        <v>47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AA8" s="9" t="s">
        <v>250</v>
      </c>
      <c r="AB8" s="9" t="s">
        <v>251</v>
      </c>
      <c r="AC8" s="9" t="s">
        <v>252</v>
      </c>
      <c r="AD8" s="9"/>
      <c r="AE8" s="9"/>
      <c r="AF8" s="9" t="s">
        <v>253</v>
      </c>
      <c r="AG8" s="9"/>
      <c r="AH8" s="9"/>
      <c r="AI8" s="9"/>
      <c r="AJ8" s="9" t="s">
        <v>254</v>
      </c>
      <c r="AK8" s="9" t="s">
        <v>255</v>
      </c>
      <c r="AL8" s="9" t="s">
        <v>256</v>
      </c>
      <c r="AM8" s="9" t="s">
        <v>257</v>
      </c>
      <c r="AN8" s="9" t="s">
        <v>258</v>
      </c>
      <c r="AO8" s="9" t="s">
        <v>259</v>
      </c>
      <c r="AP8" s="9"/>
      <c r="AQ8" s="9"/>
      <c r="AR8" s="9" t="s">
        <v>260</v>
      </c>
      <c r="AS8" s="9" t="s">
        <v>261</v>
      </c>
      <c r="AT8" s="9"/>
      <c r="AU8" s="9"/>
      <c r="AV8" s="9" t="s">
        <v>262</v>
      </c>
      <c r="AW8" s="9"/>
      <c r="AX8" s="9"/>
      <c r="AY8" s="9" t="s">
        <v>263</v>
      </c>
      <c r="AZ8" s="9"/>
      <c r="BA8" s="9" t="s">
        <v>264</v>
      </c>
      <c r="BB8" s="27" t="s">
        <v>265</v>
      </c>
      <c r="BC8" s="9" t="s">
        <v>266</v>
      </c>
    </row>
    <row r="9" spans="1:55" s="15" customFormat="1">
      <c r="A9" s="21">
        <v>8</v>
      </c>
      <c r="B9" s="6" t="str">
        <f t="shared" si="0"/>
        <v/>
      </c>
      <c r="C9" s="6" t="str">
        <f t="shared" si="1"/>
        <v/>
      </c>
      <c r="D9" s="22" t="s">
        <v>40</v>
      </c>
      <c r="E9" s="23" t="s">
        <v>48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AA9" s="9" t="s">
        <v>267</v>
      </c>
      <c r="AB9" s="9" t="s">
        <v>268</v>
      </c>
      <c r="AC9" s="9" t="s">
        <v>269</v>
      </c>
      <c r="AD9" s="9"/>
      <c r="AE9" s="9"/>
      <c r="AF9" s="9" t="s">
        <v>270</v>
      </c>
      <c r="AG9" s="9"/>
      <c r="AH9" s="9"/>
      <c r="AI9" s="9"/>
      <c r="AJ9" s="9" t="s">
        <v>271</v>
      </c>
      <c r="AK9" s="9" t="s">
        <v>272</v>
      </c>
      <c r="AL9" s="9" t="s">
        <v>273</v>
      </c>
      <c r="AM9" s="27" t="s">
        <v>274</v>
      </c>
      <c r="AN9" s="9" t="s">
        <v>275</v>
      </c>
      <c r="AO9" s="9" t="s">
        <v>276</v>
      </c>
      <c r="AP9" s="9"/>
      <c r="AQ9" s="9"/>
      <c r="AR9" s="9" t="s">
        <v>277</v>
      </c>
      <c r="AS9" s="9" t="s">
        <v>278</v>
      </c>
      <c r="AT9" s="9"/>
      <c r="AU9" s="9"/>
      <c r="AV9" s="9" t="s">
        <v>279</v>
      </c>
      <c r="AW9" s="9"/>
      <c r="AX9" s="9"/>
      <c r="AY9" s="9" t="s">
        <v>280</v>
      </c>
      <c r="AZ9" s="9"/>
      <c r="BA9" s="9" t="s">
        <v>281</v>
      </c>
      <c r="BB9" s="9"/>
      <c r="BC9" s="9" t="s">
        <v>282</v>
      </c>
    </row>
    <row r="10" spans="1:55" s="15" customFormat="1">
      <c r="A10" s="21">
        <v>9</v>
      </c>
      <c r="B10" s="6" t="str">
        <f t="shared" si="0"/>
        <v/>
      </c>
      <c r="C10" s="6" t="str">
        <f t="shared" si="1"/>
        <v/>
      </c>
      <c r="D10" s="22" t="s">
        <v>40</v>
      </c>
      <c r="E10" s="24" t="s">
        <v>49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AA10" s="9" t="s">
        <v>283</v>
      </c>
      <c r="AB10" s="9" t="s">
        <v>284</v>
      </c>
      <c r="AC10" s="9" t="s">
        <v>285</v>
      </c>
      <c r="AD10" s="9"/>
      <c r="AE10" s="9"/>
      <c r="AF10" s="9" t="s">
        <v>286</v>
      </c>
      <c r="AG10" s="9"/>
      <c r="AH10" s="9"/>
      <c r="AI10" s="9"/>
      <c r="AJ10" s="9" t="s">
        <v>287</v>
      </c>
      <c r="AK10" s="9" t="s">
        <v>288</v>
      </c>
      <c r="AL10" s="9" t="s">
        <v>289</v>
      </c>
      <c r="AM10" s="9"/>
      <c r="AN10" s="9" t="s">
        <v>290</v>
      </c>
      <c r="AO10" s="9" t="s">
        <v>291</v>
      </c>
      <c r="AP10" s="9"/>
      <c r="AQ10" s="9"/>
      <c r="AR10" s="9" t="s">
        <v>292</v>
      </c>
      <c r="AS10" s="9" t="s">
        <v>293</v>
      </c>
      <c r="AT10" s="9"/>
      <c r="AU10" s="9"/>
      <c r="AV10" s="9" t="s">
        <v>294</v>
      </c>
      <c r="AW10" s="9"/>
      <c r="AX10" s="9"/>
      <c r="AY10" s="9" t="s">
        <v>295</v>
      </c>
      <c r="AZ10" s="9"/>
      <c r="BA10" s="9" t="s">
        <v>296</v>
      </c>
      <c r="BB10" s="9"/>
      <c r="BC10" s="9" t="s">
        <v>297</v>
      </c>
    </row>
    <row r="11" spans="1:55" s="15" customFormat="1">
      <c r="A11" s="21">
        <v>10</v>
      </c>
      <c r="B11" s="6" t="str">
        <f t="shared" si="0"/>
        <v/>
      </c>
      <c r="C11" s="6" t="str">
        <f t="shared" si="1"/>
        <v/>
      </c>
      <c r="D11" s="22" t="s">
        <v>40</v>
      </c>
      <c r="E11" s="23" t="s">
        <v>50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AA11" s="27" t="s">
        <v>298</v>
      </c>
      <c r="AB11" s="9" t="s">
        <v>299</v>
      </c>
      <c r="AC11" s="27" t="s">
        <v>300</v>
      </c>
      <c r="AD11" s="9"/>
      <c r="AE11" s="9"/>
      <c r="AF11" s="9" t="s">
        <v>301</v>
      </c>
      <c r="AG11" s="9"/>
      <c r="AH11" s="9"/>
      <c r="AI11" s="9"/>
      <c r="AJ11" s="27" t="s">
        <v>302</v>
      </c>
      <c r="AK11" s="27" t="s">
        <v>303</v>
      </c>
      <c r="AL11" s="9" t="s">
        <v>304</v>
      </c>
      <c r="AM11" s="9"/>
      <c r="AN11" s="9" t="s">
        <v>305</v>
      </c>
      <c r="AO11" s="9" t="s">
        <v>306</v>
      </c>
      <c r="AP11" s="9"/>
      <c r="AQ11" s="9"/>
      <c r="AR11" s="9" t="s">
        <v>307</v>
      </c>
      <c r="AS11" s="9" t="s">
        <v>308</v>
      </c>
      <c r="AT11" s="9"/>
      <c r="AU11" s="9"/>
      <c r="AV11" s="27" t="s">
        <v>309</v>
      </c>
      <c r="AW11" s="9"/>
      <c r="AX11" s="9"/>
      <c r="AY11" s="9" t="s">
        <v>310</v>
      </c>
      <c r="AZ11" s="9"/>
      <c r="BA11" s="9" t="s">
        <v>311</v>
      </c>
      <c r="BB11" s="9"/>
      <c r="BC11" s="9" t="s">
        <v>312</v>
      </c>
    </row>
    <row r="12" spans="1:55" s="15" customFormat="1">
      <c r="A12" s="21">
        <v>11</v>
      </c>
      <c r="B12" s="6" t="str">
        <f t="shared" si="0"/>
        <v/>
      </c>
      <c r="C12" s="6" t="str">
        <f t="shared" si="1"/>
        <v/>
      </c>
      <c r="D12" s="22" t="s">
        <v>40</v>
      </c>
      <c r="E12" s="23" t="s">
        <v>51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AA12" s="9"/>
      <c r="AB12" s="9" t="s">
        <v>313</v>
      </c>
      <c r="AC12" s="9"/>
      <c r="AD12" s="9"/>
      <c r="AE12" s="9"/>
      <c r="AF12" s="9" t="s">
        <v>314</v>
      </c>
      <c r="AG12" s="9"/>
      <c r="AH12" s="9"/>
      <c r="AI12" s="9"/>
      <c r="AJ12" s="9"/>
      <c r="AK12" s="9"/>
      <c r="AL12" s="9" t="s">
        <v>315</v>
      </c>
      <c r="AM12" s="9"/>
      <c r="AN12" s="9" t="s">
        <v>316</v>
      </c>
      <c r="AO12" s="9" t="s">
        <v>317</v>
      </c>
      <c r="AP12" s="9"/>
      <c r="AQ12" s="9"/>
      <c r="AR12" s="9" t="s">
        <v>318</v>
      </c>
      <c r="AS12" s="9" t="s">
        <v>319</v>
      </c>
      <c r="AT12" s="9"/>
      <c r="AU12" s="9"/>
      <c r="AV12" s="9"/>
      <c r="AW12" s="9"/>
      <c r="AX12" s="9"/>
      <c r="AY12" s="9" t="s">
        <v>320</v>
      </c>
      <c r="AZ12" s="9"/>
      <c r="BA12" s="27" t="s">
        <v>321</v>
      </c>
      <c r="BB12" s="9"/>
      <c r="BC12" s="9" t="s">
        <v>322</v>
      </c>
    </row>
    <row r="13" spans="1:55" s="15" customFormat="1">
      <c r="A13" s="21">
        <v>12</v>
      </c>
      <c r="B13" s="6" t="str">
        <f t="shared" si="0"/>
        <v/>
      </c>
      <c r="C13" s="6" t="str">
        <f t="shared" si="1"/>
        <v/>
      </c>
      <c r="D13" s="22" t="s">
        <v>40</v>
      </c>
      <c r="E13" s="23" t="s">
        <v>52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AA13" s="9"/>
      <c r="AB13" s="27" t="s">
        <v>323</v>
      </c>
      <c r="AC13" s="9"/>
      <c r="AD13" s="9"/>
      <c r="AE13" s="9"/>
      <c r="AF13" s="9" t="s">
        <v>265</v>
      </c>
      <c r="AG13" s="9"/>
      <c r="AH13" s="9"/>
      <c r="AI13" s="9"/>
      <c r="AJ13" s="9"/>
      <c r="AK13" s="9"/>
      <c r="AL13" s="9" t="s">
        <v>324</v>
      </c>
      <c r="AM13" s="9"/>
      <c r="AN13" s="9" t="s">
        <v>325</v>
      </c>
      <c r="AO13" s="9" t="s">
        <v>326</v>
      </c>
      <c r="AP13" s="9"/>
      <c r="AQ13" s="9"/>
      <c r="AR13" s="9" t="s">
        <v>327</v>
      </c>
      <c r="AS13" s="9" t="s">
        <v>328</v>
      </c>
      <c r="AT13" s="9"/>
      <c r="AU13" s="9"/>
      <c r="AV13" s="9"/>
      <c r="AW13" s="9"/>
      <c r="AX13" s="9"/>
      <c r="AY13" s="9" t="s">
        <v>329</v>
      </c>
      <c r="AZ13" s="9"/>
      <c r="BA13" s="9"/>
      <c r="BB13" s="9"/>
      <c r="BC13" s="9" t="s">
        <v>330</v>
      </c>
    </row>
    <row r="14" spans="1:55" s="15" customFormat="1">
      <c r="A14" s="21">
        <v>13</v>
      </c>
      <c r="B14" s="6" t="str">
        <f t="shared" si="0"/>
        <v/>
      </c>
      <c r="C14" s="6" t="str">
        <f t="shared" si="1"/>
        <v/>
      </c>
      <c r="D14" s="22" t="s">
        <v>40</v>
      </c>
      <c r="E14" s="23" t="s">
        <v>53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AA14" s="9"/>
      <c r="AB14" s="9"/>
      <c r="AC14" s="9"/>
      <c r="AD14" s="9"/>
      <c r="AE14" s="9"/>
      <c r="AF14" s="9" t="s">
        <v>331</v>
      </c>
      <c r="AG14" s="9"/>
      <c r="AH14" s="9"/>
      <c r="AI14" s="9"/>
      <c r="AJ14" s="9"/>
      <c r="AK14" s="9"/>
      <c r="AL14" s="9" t="s">
        <v>332</v>
      </c>
      <c r="AM14" s="9"/>
      <c r="AN14" s="9" t="s">
        <v>333</v>
      </c>
      <c r="AO14" s="9" t="s">
        <v>334</v>
      </c>
      <c r="AP14" s="9"/>
      <c r="AQ14" s="9"/>
      <c r="AR14" s="9" t="s">
        <v>335</v>
      </c>
      <c r="AS14" s="9" t="s">
        <v>336</v>
      </c>
      <c r="AT14" s="9"/>
      <c r="AU14" s="9"/>
      <c r="AV14" s="9"/>
      <c r="AW14" s="9"/>
      <c r="AX14" s="9"/>
      <c r="AY14" s="9" t="s">
        <v>337</v>
      </c>
      <c r="AZ14" s="9"/>
      <c r="BA14" s="9"/>
      <c r="BB14" s="9"/>
      <c r="BC14" s="9" t="s">
        <v>338</v>
      </c>
    </row>
    <row r="15" spans="1:55" s="15" customFormat="1">
      <c r="A15" s="21">
        <v>14</v>
      </c>
      <c r="B15" s="6" t="str">
        <f t="shared" si="0"/>
        <v/>
      </c>
      <c r="C15" s="6" t="str">
        <f t="shared" si="1"/>
        <v/>
      </c>
      <c r="D15" s="22" t="s">
        <v>40</v>
      </c>
      <c r="E15" s="23" t="s">
        <v>54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AA15" s="9"/>
      <c r="AB15" s="9"/>
      <c r="AC15" s="9"/>
      <c r="AD15" s="9"/>
      <c r="AE15" s="9"/>
      <c r="AF15" s="9" t="s">
        <v>339</v>
      </c>
      <c r="AG15" s="9"/>
      <c r="AH15" s="9"/>
      <c r="AI15" s="9"/>
      <c r="AJ15" s="9"/>
      <c r="AK15" s="9"/>
      <c r="AL15" s="9" t="s">
        <v>340</v>
      </c>
      <c r="AM15" s="9"/>
      <c r="AN15" s="9" t="s">
        <v>341</v>
      </c>
      <c r="AO15" s="9" t="s">
        <v>342</v>
      </c>
      <c r="AP15" s="9"/>
      <c r="AQ15" s="9"/>
      <c r="AR15" s="9" t="s">
        <v>343</v>
      </c>
      <c r="AS15" s="9" t="s">
        <v>344</v>
      </c>
      <c r="AT15" s="9"/>
      <c r="AU15" s="9"/>
      <c r="AV15" s="9"/>
      <c r="AW15" s="9"/>
      <c r="AX15" s="9"/>
      <c r="AY15" s="9" t="s">
        <v>345</v>
      </c>
      <c r="AZ15" s="9"/>
      <c r="BA15" s="9"/>
      <c r="BB15" s="9"/>
      <c r="BC15" s="9" t="s">
        <v>346</v>
      </c>
    </row>
    <row r="16" spans="1:55" s="15" customFormat="1">
      <c r="A16" s="21">
        <v>15</v>
      </c>
      <c r="B16" s="6" t="str">
        <f t="shared" si="0"/>
        <v/>
      </c>
      <c r="C16" s="6" t="str">
        <f t="shared" si="1"/>
        <v/>
      </c>
      <c r="D16" s="22" t="s">
        <v>40</v>
      </c>
      <c r="E16" s="24" t="s">
        <v>55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AA16" s="9"/>
      <c r="AB16" s="9"/>
      <c r="AC16" s="9"/>
      <c r="AD16" s="9"/>
      <c r="AE16" s="9"/>
      <c r="AF16" s="9" t="s">
        <v>347</v>
      </c>
      <c r="AG16" s="9"/>
      <c r="AH16" s="9"/>
      <c r="AI16" s="9"/>
      <c r="AJ16" s="9"/>
      <c r="AK16" s="9"/>
      <c r="AL16" s="9" t="s">
        <v>288</v>
      </c>
      <c r="AM16" s="9"/>
      <c r="AN16" s="9" t="s">
        <v>348</v>
      </c>
      <c r="AO16" s="9" t="s">
        <v>349</v>
      </c>
      <c r="AP16" s="9"/>
      <c r="AQ16" s="9"/>
      <c r="AR16" s="9" t="s">
        <v>350</v>
      </c>
      <c r="AS16" s="9" t="s">
        <v>351</v>
      </c>
      <c r="AT16" s="9"/>
      <c r="AU16" s="9"/>
      <c r="AV16" s="9"/>
      <c r="AW16" s="9"/>
      <c r="AX16" s="9"/>
      <c r="AY16" s="9" t="s">
        <v>352</v>
      </c>
      <c r="AZ16" s="9"/>
      <c r="BA16" s="9"/>
      <c r="BB16" s="9"/>
      <c r="BC16" s="9" t="s">
        <v>353</v>
      </c>
    </row>
    <row r="17" spans="1:55" s="15" customFormat="1">
      <c r="A17" s="21">
        <v>16</v>
      </c>
      <c r="B17" s="6" t="str">
        <f t="shared" si="0"/>
        <v/>
      </c>
      <c r="C17" s="6" t="str">
        <f t="shared" si="1"/>
        <v/>
      </c>
      <c r="D17" s="22" t="s">
        <v>40</v>
      </c>
      <c r="E17" s="24" t="s">
        <v>56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AA17" s="9"/>
      <c r="AB17" s="9"/>
      <c r="AC17" s="9"/>
      <c r="AD17" s="9"/>
      <c r="AE17" s="9"/>
      <c r="AF17" s="9" t="s">
        <v>354</v>
      </c>
      <c r="AG17" s="9"/>
      <c r="AH17" s="9"/>
      <c r="AI17" s="9"/>
      <c r="AJ17" s="9"/>
      <c r="AK17" s="9"/>
      <c r="AL17" s="9" t="s">
        <v>355</v>
      </c>
      <c r="AM17" s="9"/>
      <c r="AN17" s="27" t="s">
        <v>356</v>
      </c>
      <c r="AO17" s="9" t="s">
        <v>357</v>
      </c>
      <c r="AP17" s="9"/>
      <c r="AQ17" s="9"/>
      <c r="AR17" s="9" t="s">
        <v>358</v>
      </c>
      <c r="AS17" s="9" t="s">
        <v>359</v>
      </c>
      <c r="AT17" s="9"/>
      <c r="AU17" s="9"/>
      <c r="AV17" s="9"/>
      <c r="AW17" s="9"/>
      <c r="AX17" s="9"/>
      <c r="AY17" s="9" t="s">
        <v>360</v>
      </c>
      <c r="AZ17" s="9"/>
      <c r="BA17" s="9"/>
      <c r="BB17" s="9"/>
      <c r="BC17" s="9" t="s">
        <v>361</v>
      </c>
    </row>
    <row r="18" spans="1:55" s="15" customFormat="1">
      <c r="A18" s="21">
        <v>17</v>
      </c>
      <c r="B18" s="6" t="str">
        <f t="shared" si="0"/>
        <v/>
      </c>
      <c r="C18" s="6" t="str">
        <f t="shared" si="1"/>
        <v/>
      </c>
      <c r="D18" s="22" t="s">
        <v>40</v>
      </c>
      <c r="E18" s="23" t="s">
        <v>57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AA18" s="9"/>
      <c r="AB18" s="9"/>
      <c r="AC18" s="9"/>
      <c r="AD18" s="9"/>
      <c r="AE18" s="9"/>
      <c r="AF18" s="9" t="s">
        <v>362</v>
      </c>
      <c r="AG18" s="9"/>
      <c r="AH18" s="9"/>
      <c r="AI18" s="9"/>
      <c r="AJ18" s="9"/>
      <c r="AK18" s="9"/>
      <c r="AL18" s="9" t="s">
        <v>363</v>
      </c>
      <c r="AM18" s="9"/>
      <c r="AN18" s="9"/>
      <c r="AO18" s="9" t="s">
        <v>364</v>
      </c>
      <c r="AP18" s="9"/>
      <c r="AQ18" s="9"/>
      <c r="AR18" s="9" t="s">
        <v>365</v>
      </c>
      <c r="AS18" s="9" t="s">
        <v>366</v>
      </c>
      <c r="AT18" s="9"/>
      <c r="AU18" s="9"/>
      <c r="AV18" s="9"/>
      <c r="AW18" s="9"/>
      <c r="AX18" s="9"/>
      <c r="AY18" s="9" t="s">
        <v>367</v>
      </c>
      <c r="AZ18" s="9"/>
      <c r="BA18" s="9"/>
      <c r="BB18" s="9"/>
      <c r="BC18" s="9" t="s">
        <v>368</v>
      </c>
    </row>
    <row r="19" spans="1:55" s="15" customFormat="1">
      <c r="A19" s="21">
        <v>18</v>
      </c>
      <c r="B19" s="6" t="str">
        <f t="shared" si="0"/>
        <v/>
      </c>
      <c r="C19" s="6" t="str">
        <f t="shared" si="1"/>
        <v/>
      </c>
      <c r="D19" s="22" t="s">
        <v>40</v>
      </c>
      <c r="E19" s="24" t="s">
        <v>58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AA19" s="9"/>
      <c r="AB19" s="9"/>
      <c r="AC19" s="9"/>
      <c r="AD19" s="9"/>
      <c r="AE19" s="9"/>
      <c r="AF19" s="9" t="s">
        <v>369</v>
      </c>
      <c r="AG19" s="9"/>
      <c r="AH19" s="9"/>
      <c r="AI19" s="9"/>
      <c r="AJ19" s="9"/>
      <c r="AK19" s="9"/>
      <c r="AL19" s="9" t="s">
        <v>370</v>
      </c>
      <c r="AM19" s="9"/>
      <c r="AN19" s="9"/>
      <c r="AO19" s="9" t="s">
        <v>371</v>
      </c>
      <c r="AP19" s="9"/>
      <c r="AQ19" s="9"/>
      <c r="AR19" s="9" t="s">
        <v>372</v>
      </c>
      <c r="AS19" s="9" t="s">
        <v>373</v>
      </c>
      <c r="AT19" s="9"/>
      <c r="AU19" s="9"/>
      <c r="AV19" s="9"/>
      <c r="AW19" s="9"/>
      <c r="AX19" s="9"/>
      <c r="AY19" s="9" t="s">
        <v>374</v>
      </c>
      <c r="AZ19" s="9"/>
      <c r="BA19" s="9"/>
      <c r="BB19" s="9"/>
      <c r="BC19" s="9" t="s">
        <v>375</v>
      </c>
    </row>
    <row r="20" spans="1:55" s="15" customFormat="1">
      <c r="A20" s="21">
        <v>19</v>
      </c>
      <c r="B20" s="6" t="str">
        <f t="shared" si="0"/>
        <v/>
      </c>
      <c r="C20" s="6" t="str">
        <f t="shared" si="1"/>
        <v/>
      </c>
      <c r="D20" s="22" t="s">
        <v>40</v>
      </c>
      <c r="E20" s="23" t="s">
        <v>59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AA20" s="9"/>
      <c r="AB20" s="9"/>
      <c r="AC20" s="9"/>
      <c r="AD20" s="9"/>
      <c r="AE20" s="9"/>
      <c r="AF20" s="27" t="s">
        <v>376</v>
      </c>
      <c r="AG20" s="9"/>
      <c r="AH20" s="9"/>
      <c r="AI20" s="9"/>
      <c r="AJ20" s="9"/>
      <c r="AK20" s="9"/>
      <c r="AL20" s="9" t="s">
        <v>377</v>
      </c>
      <c r="AM20" s="9"/>
      <c r="AN20" s="9"/>
      <c r="AO20" s="9" t="s">
        <v>378</v>
      </c>
      <c r="AP20" s="9"/>
      <c r="AQ20" s="9"/>
      <c r="AR20" s="9" t="s">
        <v>379</v>
      </c>
      <c r="AS20" s="9" t="s">
        <v>380</v>
      </c>
      <c r="AT20" s="9"/>
      <c r="AU20" s="9"/>
      <c r="AV20" s="9"/>
      <c r="AW20" s="9"/>
      <c r="AX20" s="9"/>
      <c r="AY20" s="9" t="s">
        <v>381</v>
      </c>
      <c r="AZ20" s="9"/>
      <c r="BA20" s="9"/>
      <c r="BB20" s="9"/>
      <c r="BC20" s="9" t="s">
        <v>382</v>
      </c>
    </row>
    <row r="21" spans="1:55" s="15" customFormat="1">
      <c r="A21" s="21">
        <v>20</v>
      </c>
      <c r="B21" s="6" t="str">
        <f t="shared" si="0"/>
        <v/>
      </c>
      <c r="C21" s="6" t="str">
        <f t="shared" si="1"/>
        <v/>
      </c>
      <c r="D21" s="22" t="s">
        <v>40</v>
      </c>
      <c r="E21" s="23" t="s">
        <v>60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27" t="s">
        <v>383</v>
      </c>
      <c r="AM21" s="9"/>
      <c r="AN21" s="9"/>
      <c r="AO21" s="9" t="s">
        <v>384</v>
      </c>
      <c r="AP21" s="9"/>
      <c r="AQ21" s="9"/>
      <c r="AR21" s="9" t="s">
        <v>385</v>
      </c>
      <c r="AS21" s="9" t="s">
        <v>386</v>
      </c>
      <c r="AT21" s="9"/>
      <c r="AU21" s="9"/>
      <c r="AV21" s="9"/>
      <c r="AW21" s="9"/>
      <c r="AX21" s="9"/>
      <c r="AY21" s="9" t="s">
        <v>387</v>
      </c>
      <c r="AZ21" s="9"/>
      <c r="BA21" s="9"/>
      <c r="BB21" s="9"/>
      <c r="BC21" s="27" t="s">
        <v>388</v>
      </c>
    </row>
    <row r="22" spans="1:55" s="15" customFormat="1">
      <c r="A22" s="21">
        <v>21</v>
      </c>
      <c r="B22" s="6" t="str">
        <f t="shared" si="0"/>
        <v/>
      </c>
      <c r="C22" s="6" t="str">
        <f t="shared" si="1"/>
        <v/>
      </c>
      <c r="D22" s="22" t="s">
        <v>40</v>
      </c>
      <c r="E22" s="23" t="s">
        <v>61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 t="s">
        <v>384</v>
      </c>
      <c r="AP22" s="9"/>
      <c r="AQ22" s="9"/>
      <c r="AR22" s="9" t="s">
        <v>389</v>
      </c>
      <c r="AS22" s="9" t="s">
        <v>390</v>
      </c>
      <c r="AT22" s="9"/>
      <c r="AU22" s="9"/>
      <c r="AV22" s="9"/>
      <c r="AW22" s="9"/>
      <c r="AX22" s="9"/>
      <c r="AY22" s="9" t="s">
        <v>391</v>
      </c>
      <c r="AZ22" s="9"/>
      <c r="BA22" s="9"/>
      <c r="BB22" s="9"/>
      <c r="BC22" s="9"/>
    </row>
    <row r="23" spans="1:55" s="15" customFormat="1">
      <c r="A23" s="21">
        <v>22</v>
      </c>
      <c r="B23" s="6" t="str">
        <f t="shared" si="0"/>
        <v/>
      </c>
      <c r="C23" s="6" t="str">
        <f t="shared" si="1"/>
        <v/>
      </c>
      <c r="D23" s="22" t="s">
        <v>40</v>
      </c>
      <c r="E23" s="23" t="s">
        <v>62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 t="s">
        <v>392</v>
      </c>
      <c r="AP23" s="9"/>
      <c r="AQ23" s="9"/>
      <c r="AR23" s="9" t="s">
        <v>393</v>
      </c>
      <c r="AS23" s="27" t="s">
        <v>394</v>
      </c>
      <c r="AT23" s="9"/>
      <c r="AU23" s="9"/>
      <c r="AV23" s="9"/>
      <c r="AW23" s="9"/>
      <c r="AX23" s="9"/>
      <c r="AY23" s="9" t="s">
        <v>395</v>
      </c>
      <c r="AZ23" s="9"/>
      <c r="BA23" s="9"/>
      <c r="BB23" s="9"/>
      <c r="BC23" s="9"/>
    </row>
    <row r="24" spans="1:55" s="15" customFormat="1">
      <c r="A24" s="21">
        <v>23</v>
      </c>
      <c r="B24" s="6" t="str">
        <f t="shared" si="0"/>
        <v/>
      </c>
      <c r="C24" s="6" t="str">
        <f t="shared" si="1"/>
        <v/>
      </c>
      <c r="D24" s="22" t="s">
        <v>63</v>
      </c>
      <c r="E24" s="23" t="s">
        <v>64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 t="s">
        <v>396</v>
      </c>
      <c r="AP24" s="9"/>
      <c r="AQ24" s="9"/>
      <c r="AR24" s="9" t="s">
        <v>397</v>
      </c>
      <c r="AS24" s="9"/>
      <c r="AT24" s="9"/>
      <c r="AU24" s="9"/>
      <c r="AV24" s="9"/>
      <c r="AW24" s="9"/>
      <c r="AX24" s="9"/>
      <c r="AY24" s="9" t="s">
        <v>398</v>
      </c>
      <c r="AZ24" s="9"/>
      <c r="BA24" s="9"/>
      <c r="BB24" s="9"/>
      <c r="BC24" s="9"/>
    </row>
    <row r="25" spans="1:55" s="15" customFormat="1">
      <c r="A25" s="21">
        <v>24</v>
      </c>
      <c r="B25" s="6" t="str">
        <f t="shared" si="0"/>
        <v/>
      </c>
      <c r="C25" s="6" t="str">
        <f t="shared" si="1"/>
        <v/>
      </c>
      <c r="D25" s="22" t="s">
        <v>63</v>
      </c>
      <c r="E25" s="23" t="s">
        <v>65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 t="s">
        <v>399</v>
      </c>
      <c r="AP25" s="9"/>
      <c r="AQ25" s="9"/>
      <c r="AR25" s="9" t="s">
        <v>400</v>
      </c>
      <c r="AS25" s="9"/>
      <c r="AT25" s="9"/>
      <c r="AU25" s="9"/>
      <c r="AV25" s="9"/>
      <c r="AW25" s="9"/>
      <c r="AX25" s="9"/>
      <c r="AY25" s="9" t="s">
        <v>401</v>
      </c>
      <c r="AZ25" s="9"/>
      <c r="BA25" s="9"/>
      <c r="BB25" s="9"/>
      <c r="BC25" s="9"/>
    </row>
    <row r="26" spans="1:55" s="15" customFormat="1">
      <c r="A26" s="21">
        <v>25</v>
      </c>
      <c r="B26" s="6" t="str">
        <f t="shared" si="0"/>
        <v/>
      </c>
      <c r="C26" s="6" t="str">
        <f t="shared" si="1"/>
        <v/>
      </c>
      <c r="D26" s="22" t="s">
        <v>63</v>
      </c>
      <c r="E26" s="23" t="s">
        <v>66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 t="s">
        <v>402</v>
      </c>
      <c r="AP26" s="9"/>
      <c r="AQ26" s="9"/>
      <c r="AR26" s="9" t="s">
        <v>403</v>
      </c>
      <c r="AS26" s="9"/>
      <c r="AT26" s="9"/>
      <c r="AU26" s="9"/>
      <c r="AV26" s="9"/>
      <c r="AW26" s="9"/>
      <c r="AX26" s="9"/>
      <c r="AY26" s="9" t="s">
        <v>404</v>
      </c>
      <c r="AZ26" s="9"/>
      <c r="BA26" s="9"/>
      <c r="BB26" s="9"/>
      <c r="BC26" s="9"/>
    </row>
    <row r="27" spans="1:55" s="15" customFormat="1">
      <c r="A27" s="21">
        <v>26</v>
      </c>
      <c r="B27" s="6" t="str">
        <f t="shared" si="0"/>
        <v/>
      </c>
      <c r="C27" s="6" t="str">
        <f t="shared" si="1"/>
        <v/>
      </c>
      <c r="D27" s="22" t="s">
        <v>67</v>
      </c>
      <c r="E27" s="23" t="s">
        <v>68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 t="s">
        <v>405</v>
      </c>
      <c r="AP27" s="9"/>
      <c r="AQ27" s="9"/>
      <c r="AR27" s="9" t="s">
        <v>406</v>
      </c>
      <c r="AS27" s="9"/>
      <c r="AT27" s="9"/>
      <c r="AU27" s="9"/>
      <c r="AV27" s="9"/>
      <c r="AW27" s="9"/>
      <c r="AX27" s="9"/>
      <c r="AY27" s="9" t="s">
        <v>407</v>
      </c>
      <c r="AZ27" s="9"/>
      <c r="BA27" s="9"/>
      <c r="BB27" s="9"/>
      <c r="BC27" s="9"/>
    </row>
    <row r="28" spans="1:55" s="15" customFormat="1">
      <c r="A28" s="21">
        <v>27</v>
      </c>
      <c r="B28" s="6" t="str">
        <f t="shared" si="0"/>
        <v/>
      </c>
      <c r="C28" s="6" t="str">
        <f t="shared" si="1"/>
        <v/>
      </c>
      <c r="D28" s="22" t="s">
        <v>67</v>
      </c>
      <c r="E28" s="23" t="s">
        <v>69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 t="s">
        <v>408</v>
      </c>
      <c r="AP28" s="9"/>
      <c r="AQ28" s="9"/>
      <c r="AR28" s="9" t="s">
        <v>409</v>
      </c>
      <c r="AS28" s="9"/>
      <c r="AT28" s="9"/>
      <c r="AU28" s="9"/>
      <c r="AV28" s="9"/>
      <c r="AW28" s="9"/>
      <c r="AX28" s="9"/>
      <c r="AY28" s="9" t="s">
        <v>410</v>
      </c>
      <c r="AZ28" s="9"/>
      <c r="BA28" s="9"/>
      <c r="BB28" s="9"/>
      <c r="BC28" s="9"/>
    </row>
    <row r="29" spans="1:55" s="15" customFormat="1">
      <c r="A29" s="21">
        <v>28</v>
      </c>
      <c r="B29" s="6" t="str">
        <f t="shared" si="0"/>
        <v/>
      </c>
      <c r="C29" s="6" t="str">
        <f t="shared" si="1"/>
        <v/>
      </c>
      <c r="D29" s="22" t="s">
        <v>67</v>
      </c>
      <c r="E29" s="24" t="s">
        <v>70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 t="s">
        <v>411</v>
      </c>
      <c r="AP29" s="9"/>
      <c r="AQ29" s="9"/>
      <c r="AR29" s="9" t="s">
        <v>412</v>
      </c>
      <c r="AS29" s="9"/>
      <c r="AT29" s="9"/>
      <c r="AU29" s="9"/>
      <c r="AV29" s="9"/>
      <c r="AW29" s="9"/>
      <c r="AX29" s="9"/>
      <c r="AY29" s="9" t="s">
        <v>413</v>
      </c>
      <c r="AZ29" s="9"/>
      <c r="BA29" s="9"/>
      <c r="BB29" s="9"/>
      <c r="BC29" s="9"/>
    </row>
    <row r="30" spans="1:55" s="15" customFormat="1">
      <c r="A30" s="21">
        <v>29</v>
      </c>
      <c r="B30" s="6" t="str">
        <f t="shared" si="0"/>
        <v/>
      </c>
      <c r="C30" s="6" t="str">
        <f t="shared" si="1"/>
        <v/>
      </c>
      <c r="D30" s="22" t="s">
        <v>67</v>
      </c>
      <c r="E30" s="24" t="s">
        <v>71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 t="s">
        <v>414</v>
      </c>
      <c r="AP30" s="9"/>
      <c r="AQ30" s="9"/>
      <c r="AR30" s="9" t="s">
        <v>415</v>
      </c>
      <c r="AS30" s="9"/>
      <c r="AT30" s="9"/>
      <c r="AU30" s="9"/>
      <c r="AV30" s="9"/>
      <c r="AW30" s="9"/>
      <c r="AX30" s="9"/>
      <c r="AY30" s="9" t="s">
        <v>416</v>
      </c>
      <c r="AZ30" s="9"/>
      <c r="BA30" s="9"/>
      <c r="BB30" s="9"/>
      <c r="BC30" s="9"/>
    </row>
    <row r="31" spans="1:55" s="15" customFormat="1">
      <c r="A31" s="21">
        <v>30</v>
      </c>
      <c r="B31" s="6" t="str">
        <f t="shared" si="0"/>
        <v/>
      </c>
      <c r="C31" s="6" t="str">
        <f t="shared" si="1"/>
        <v/>
      </c>
      <c r="D31" s="22" t="s">
        <v>67</v>
      </c>
      <c r="E31" s="23" t="s">
        <v>72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 t="s">
        <v>417</v>
      </c>
      <c r="AP31" s="9"/>
      <c r="AQ31" s="9"/>
      <c r="AR31" s="9" t="s">
        <v>418</v>
      </c>
      <c r="AS31" s="9"/>
      <c r="AT31" s="9"/>
      <c r="AU31" s="9"/>
      <c r="AV31" s="9"/>
      <c r="AW31" s="9"/>
      <c r="AX31" s="9"/>
      <c r="AY31" s="9" t="s">
        <v>419</v>
      </c>
      <c r="AZ31" s="9"/>
      <c r="BA31" s="9"/>
      <c r="BB31" s="9"/>
      <c r="BC31" s="9"/>
    </row>
    <row r="32" spans="1:55" s="15" customFormat="1">
      <c r="A32" s="21">
        <v>31</v>
      </c>
      <c r="B32" s="6" t="str">
        <f t="shared" si="0"/>
        <v/>
      </c>
      <c r="C32" s="6" t="str">
        <f t="shared" si="1"/>
        <v/>
      </c>
      <c r="D32" s="22" t="s">
        <v>67</v>
      </c>
      <c r="E32" s="23" t="s">
        <v>73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 t="s">
        <v>420</v>
      </c>
      <c r="AP32" s="9"/>
      <c r="AQ32" s="9"/>
      <c r="AR32" s="9" t="s">
        <v>421</v>
      </c>
      <c r="AS32" s="9"/>
      <c r="AT32" s="9"/>
      <c r="AU32" s="9"/>
      <c r="AV32" s="9"/>
      <c r="AW32" s="9"/>
      <c r="AX32" s="9"/>
      <c r="AY32" s="9" t="s">
        <v>422</v>
      </c>
      <c r="AZ32" s="9"/>
      <c r="BA32" s="9"/>
      <c r="BB32" s="9"/>
      <c r="BC32" s="9"/>
    </row>
    <row r="33" spans="1:55" s="15" customFormat="1">
      <c r="A33" s="21">
        <v>32</v>
      </c>
      <c r="B33" s="6" t="str">
        <f t="shared" si="0"/>
        <v/>
      </c>
      <c r="C33" s="6" t="str">
        <f t="shared" si="1"/>
        <v/>
      </c>
      <c r="D33" s="22" t="s">
        <v>67</v>
      </c>
      <c r="E33" s="23" t="s">
        <v>74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 t="s">
        <v>423</v>
      </c>
      <c r="AP33" s="9"/>
      <c r="AQ33" s="9"/>
      <c r="AR33" s="9" t="s">
        <v>424</v>
      </c>
      <c r="AS33" s="9"/>
      <c r="AT33" s="9"/>
      <c r="AU33" s="9"/>
      <c r="AV33" s="9"/>
      <c r="AW33" s="9"/>
      <c r="AX33" s="9"/>
      <c r="AY33" s="9" t="s">
        <v>425</v>
      </c>
      <c r="AZ33" s="9"/>
      <c r="BA33" s="9"/>
      <c r="BB33" s="9"/>
      <c r="BC33" s="9"/>
    </row>
    <row r="34" spans="1:55" s="15" customFormat="1">
      <c r="A34" s="21">
        <v>33</v>
      </c>
      <c r="B34" s="6" t="str">
        <f t="shared" si="0"/>
        <v/>
      </c>
      <c r="C34" s="6" t="str">
        <f t="shared" si="1"/>
        <v/>
      </c>
      <c r="D34" s="22" t="s">
        <v>67</v>
      </c>
      <c r="E34" s="23" t="s">
        <v>75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 t="s">
        <v>426</v>
      </c>
      <c r="AP34" s="9"/>
      <c r="AQ34" s="9"/>
      <c r="AR34" s="9" t="s">
        <v>427</v>
      </c>
      <c r="AS34" s="9"/>
      <c r="AT34" s="9"/>
      <c r="AU34" s="9"/>
      <c r="AV34" s="9"/>
      <c r="AW34" s="9"/>
      <c r="AX34" s="9"/>
      <c r="AY34" s="9" t="s">
        <v>428</v>
      </c>
      <c r="AZ34" s="9"/>
      <c r="BA34" s="9"/>
      <c r="BB34" s="9"/>
      <c r="BC34" s="9"/>
    </row>
    <row r="35" spans="1:55" s="15" customFormat="1">
      <c r="A35" s="21">
        <v>34</v>
      </c>
      <c r="B35" s="6" t="str">
        <f t="shared" si="0"/>
        <v/>
      </c>
      <c r="C35" s="6" t="str">
        <f t="shared" si="1"/>
        <v/>
      </c>
      <c r="D35" s="22" t="s">
        <v>76</v>
      </c>
      <c r="E35" s="23" t="s">
        <v>76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 t="s">
        <v>429</v>
      </c>
      <c r="AP35" s="9"/>
      <c r="AQ35" s="9"/>
      <c r="AR35" s="9" t="s">
        <v>430</v>
      </c>
      <c r="AS35" s="9"/>
      <c r="AT35" s="9"/>
      <c r="AU35" s="9"/>
      <c r="AV35" s="9"/>
      <c r="AW35" s="9"/>
      <c r="AX35" s="9"/>
      <c r="AY35" s="9" t="s">
        <v>431</v>
      </c>
      <c r="AZ35" s="9"/>
      <c r="BA35" s="9"/>
      <c r="BB35" s="9"/>
      <c r="BC35" s="9"/>
    </row>
    <row r="36" spans="1:55" ht="19.5">
      <c r="A36" s="5" t="s">
        <v>638</v>
      </c>
      <c r="B36" s="26"/>
      <c r="C36" s="26"/>
      <c r="D36" s="25"/>
      <c r="E36" s="25"/>
      <c r="AO36" s="9" t="s">
        <v>432</v>
      </c>
      <c r="AR36" s="9" t="s">
        <v>433</v>
      </c>
      <c r="AY36" s="9" t="s">
        <v>434</v>
      </c>
    </row>
    <row r="37" spans="1:55" hidden="1">
      <c r="AO37" s="9" t="s">
        <v>435</v>
      </c>
      <c r="AR37" s="9" t="s">
        <v>436</v>
      </c>
      <c r="AY37" s="9" t="s">
        <v>437</v>
      </c>
    </row>
    <row r="38" spans="1:55" hidden="1">
      <c r="AO38" s="9" t="s">
        <v>438</v>
      </c>
      <c r="AR38" s="9" t="s">
        <v>439</v>
      </c>
      <c r="AY38" s="9" t="s">
        <v>440</v>
      </c>
    </row>
    <row r="39" spans="1:55" hidden="1">
      <c r="AO39" s="9" t="s">
        <v>441</v>
      </c>
      <c r="AR39" s="9" t="s">
        <v>442</v>
      </c>
      <c r="AY39" s="9" t="s">
        <v>443</v>
      </c>
    </row>
    <row r="40" spans="1:55" hidden="1">
      <c r="AO40" s="9" t="s">
        <v>444</v>
      </c>
      <c r="AR40" s="27" t="s">
        <v>445</v>
      </c>
      <c r="AY40" s="9" t="s">
        <v>446</v>
      </c>
    </row>
    <row r="41" spans="1:55" hidden="1">
      <c r="AO41" s="9" t="s">
        <v>447</v>
      </c>
      <c r="AY41" s="9" t="s">
        <v>448</v>
      </c>
    </row>
    <row r="42" spans="1:55" hidden="1">
      <c r="AO42" s="9" t="s">
        <v>449</v>
      </c>
      <c r="AY42" s="9" t="s">
        <v>450</v>
      </c>
    </row>
    <row r="43" spans="1:55" hidden="1">
      <c r="AO43" s="9" t="s">
        <v>451</v>
      </c>
      <c r="AY43" s="9" t="s">
        <v>452</v>
      </c>
    </row>
    <row r="44" spans="1:55" hidden="1">
      <c r="AO44" s="9" t="s">
        <v>453</v>
      </c>
      <c r="AY44" s="27" t="s">
        <v>454</v>
      </c>
    </row>
    <row r="45" spans="1:55" hidden="1">
      <c r="AO45" s="9" t="s">
        <v>455</v>
      </c>
    </row>
    <row r="46" spans="1:55" hidden="1">
      <c r="AO46" s="9" t="s">
        <v>456</v>
      </c>
    </row>
    <row r="47" spans="1:55" hidden="1">
      <c r="AO47" s="9" t="s">
        <v>457</v>
      </c>
    </row>
    <row r="48" spans="1:55" hidden="1">
      <c r="AO48" s="9" t="s">
        <v>458</v>
      </c>
    </row>
    <row r="49" spans="41:41" hidden="1">
      <c r="AO49" s="9" t="s">
        <v>459</v>
      </c>
    </row>
    <row r="50" spans="41:41" hidden="1">
      <c r="AO50" s="9" t="s">
        <v>460</v>
      </c>
    </row>
    <row r="51" spans="41:41" hidden="1">
      <c r="AO51" s="9" t="s">
        <v>265</v>
      </c>
    </row>
    <row r="52" spans="41:41" hidden="1">
      <c r="AO52" s="9" t="s">
        <v>461</v>
      </c>
    </row>
    <row r="53" spans="41:41" hidden="1">
      <c r="AO53" s="9" t="s">
        <v>462</v>
      </c>
    </row>
    <row r="54" spans="41:41" hidden="1">
      <c r="AO54" s="9" t="s">
        <v>393</v>
      </c>
    </row>
    <row r="55" spans="41:41" hidden="1">
      <c r="AO55" s="9" t="s">
        <v>463</v>
      </c>
    </row>
    <row r="56" spans="41:41" hidden="1">
      <c r="AO56" s="9" t="s">
        <v>464</v>
      </c>
    </row>
    <row r="57" spans="41:41" hidden="1">
      <c r="AO57" s="9" t="s">
        <v>465</v>
      </c>
    </row>
    <row r="58" spans="41:41" hidden="1">
      <c r="AO58" s="9" t="s">
        <v>466</v>
      </c>
    </row>
    <row r="59" spans="41:41" hidden="1">
      <c r="AO59" s="9" t="s">
        <v>467</v>
      </c>
    </row>
    <row r="60" spans="41:41" hidden="1">
      <c r="AO60" s="9" t="s">
        <v>468</v>
      </c>
    </row>
    <row r="61" spans="41:41" hidden="1">
      <c r="AO61" s="9" t="s">
        <v>469</v>
      </c>
    </row>
    <row r="62" spans="41:41" hidden="1">
      <c r="AO62" s="9" t="s">
        <v>470</v>
      </c>
    </row>
    <row r="63" spans="41:41" hidden="1">
      <c r="AO63" s="9" t="s">
        <v>471</v>
      </c>
    </row>
    <row r="64" spans="41:41" hidden="1">
      <c r="AO64" s="9" t="s">
        <v>472</v>
      </c>
    </row>
    <row r="65" spans="41:41" hidden="1">
      <c r="AO65" s="9" t="s">
        <v>473</v>
      </c>
    </row>
    <row r="66" spans="41:41" hidden="1">
      <c r="AO66" s="9" t="s">
        <v>474</v>
      </c>
    </row>
    <row r="67" spans="41:41" hidden="1">
      <c r="AO67" s="9" t="s">
        <v>475</v>
      </c>
    </row>
    <row r="68" spans="41:41" hidden="1">
      <c r="AO68" s="9" t="s">
        <v>476</v>
      </c>
    </row>
    <row r="69" spans="41:41" hidden="1">
      <c r="AO69" s="9" t="s">
        <v>477</v>
      </c>
    </row>
    <row r="70" spans="41:41" hidden="1">
      <c r="AO70" s="9" t="s">
        <v>478</v>
      </c>
    </row>
    <row r="71" spans="41:41" hidden="1">
      <c r="AO71" s="9" t="s">
        <v>479</v>
      </c>
    </row>
    <row r="72" spans="41:41" hidden="1">
      <c r="AO72" s="9" t="s">
        <v>480</v>
      </c>
    </row>
    <row r="73" spans="41:41" hidden="1">
      <c r="AO73" s="9" t="s">
        <v>481</v>
      </c>
    </row>
    <row r="74" spans="41:41" hidden="1">
      <c r="AO74" s="9" t="s">
        <v>482</v>
      </c>
    </row>
    <row r="75" spans="41:41" hidden="1">
      <c r="AO75" s="9" t="s">
        <v>483</v>
      </c>
    </row>
    <row r="76" spans="41:41" hidden="1">
      <c r="AO76" s="9" t="s">
        <v>484</v>
      </c>
    </row>
    <row r="77" spans="41:41" hidden="1">
      <c r="AO77" s="27" t="s">
        <v>485</v>
      </c>
    </row>
  </sheetData>
  <sheetProtection password="CC78" sheet="1" objects="1" scenarios="1"/>
  <dataValidations count="1">
    <dataValidation type="whole" allowBlank="1" showInputMessage="1" showErrorMessage="1" error="Enter Numeric Value" sqref="F2:S35">
      <formula1>0</formula1>
      <formula2>10000</formula2>
    </dataValidation>
  </dataValidations>
  <pageMargins left="0.55118110236220474" right="7.874015748031496E-2" top="0.94488188976377963" bottom="0.74803149606299213" header="0.15748031496062992" footer="0.15748031496062992"/>
  <pageSetup paperSize="5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63</vt:i4>
      </vt:variant>
    </vt:vector>
  </HeadingPairs>
  <TitlesOfParts>
    <vt:vector size="65" baseType="lpstr">
      <vt:lpstr>Class Wise</vt:lpstr>
      <vt:lpstr>Subject Wise</vt:lpstr>
      <vt:lpstr>'Subject Wise'!Ajmer</vt:lpstr>
      <vt:lpstr>AJMER</vt:lpstr>
      <vt:lpstr>'Subject Wise'!Alwar</vt:lpstr>
      <vt:lpstr>ALWAR</vt:lpstr>
      <vt:lpstr>'Subject Wise'!Banswara</vt:lpstr>
      <vt:lpstr>BANSWARA</vt:lpstr>
      <vt:lpstr>'Subject Wise'!Baran</vt:lpstr>
      <vt:lpstr>BARAN</vt:lpstr>
      <vt:lpstr>'Subject Wise'!Barmer</vt:lpstr>
      <vt:lpstr>BARMER</vt:lpstr>
      <vt:lpstr>'Subject Wise'!Bharatpur</vt:lpstr>
      <vt:lpstr>BHARATPUR</vt:lpstr>
      <vt:lpstr>'Subject Wise'!Bhilwara</vt:lpstr>
      <vt:lpstr>BHILWARA</vt:lpstr>
      <vt:lpstr>'Subject Wise'!Bikaner</vt:lpstr>
      <vt:lpstr>BIKANER</vt:lpstr>
      <vt:lpstr>BUNDI</vt:lpstr>
      <vt:lpstr>'Subject Wise'!Chittorgarh</vt:lpstr>
      <vt:lpstr>CHITTORGARH</vt:lpstr>
      <vt:lpstr>'Subject Wise'!Churu</vt:lpstr>
      <vt:lpstr>CHURU</vt:lpstr>
      <vt:lpstr>'Subject Wise'!Dausa</vt:lpstr>
      <vt:lpstr>DAUSA</vt:lpstr>
      <vt:lpstr>DHAULPUR</vt:lpstr>
      <vt:lpstr>'Subject Wise'!Dholpur</vt:lpstr>
      <vt:lpstr>'Subject Wise'!Dungarpur</vt:lpstr>
      <vt:lpstr>DUNGARPUR</vt:lpstr>
      <vt:lpstr>'Subject Wise'!Hanumangarh</vt:lpstr>
      <vt:lpstr>HANUMANGARH</vt:lpstr>
      <vt:lpstr>'Subject Wise'!Jaipur</vt:lpstr>
      <vt:lpstr>JAIPUR</vt:lpstr>
      <vt:lpstr>JAISALMER</vt:lpstr>
      <vt:lpstr>'Subject Wise'!Jalore</vt:lpstr>
      <vt:lpstr>JALORE</vt:lpstr>
      <vt:lpstr>'Subject Wise'!Jhalawar</vt:lpstr>
      <vt:lpstr>JHALAWAR</vt:lpstr>
      <vt:lpstr>'Subject Wise'!Jhunjhunu</vt:lpstr>
      <vt:lpstr>JHUNJHUNU</vt:lpstr>
      <vt:lpstr>'Subject Wise'!Jodhpur</vt:lpstr>
      <vt:lpstr>JODHPUR</vt:lpstr>
      <vt:lpstr>'Subject Wise'!Karauli</vt:lpstr>
      <vt:lpstr>KARAULI</vt:lpstr>
      <vt:lpstr>'Subject Wise'!Kota</vt:lpstr>
      <vt:lpstr>KOTA</vt:lpstr>
      <vt:lpstr>'Subject Wise'!Nagaur</vt:lpstr>
      <vt:lpstr>NAGAUR</vt:lpstr>
      <vt:lpstr>'Subject Wise'!Pali</vt:lpstr>
      <vt:lpstr>PALI</vt:lpstr>
      <vt:lpstr>'Class Wise'!Print_Titles</vt:lpstr>
      <vt:lpstr>'Subject Wise'!Print_Titles</vt:lpstr>
      <vt:lpstr>RAJSAMAND</vt:lpstr>
      <vt:lpstr>'Subject Wise'!SawaiMadhopur</vt:lpstr>
      <vt:lpstr>SAWAIMADHOPUR</vt:lpstr>
      <vt:lpstr>'Subject Wise'!Sikar</vt:lpstr>
      <vt:lpstr>SIKAR</vt:lpstr>
      <vt:lpstr>'Subject Wise'!Sirohi</vt:lpstr>
      <vt:lpstr>SIROHI</vt:lpstr>
      <vt:lpstr>'Subject Wise'!SriGanganagar</vt:lpstr>
      <vt:lpstr>SRIGANGANAGAR</vt:lpstr>
      <vt:lpstr>'Subject Wise'!Tonk</vt:lpstr>
      <vt:lpstr>TONK</vt:lpstr>
      <vt:lpstr>'Subject Wise'!Udaipur</vt:lpstr>
      <vt:lpstr>UDAIPUR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admin</cp:lastModifiedBy>
  <cp:lastPrinted>2021-01-08T04:39:43Z</cp:lastPrinted>
  <dcterms:created xsi:type="dcterms:W3CDTF">2021-01-07T04:49:15Z</dcterms:created>
  <dcterms:modified xsi:type="dcterms:W3CDTF">2021-12-01T06:35:13Z</dcterms:modified>
</cp:coreProperties>
</file>