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oa\Downloads\"/>
    </mc:Choice>
  </mc:AlternateContent>
  <xr:revisionPtr revIDLastSave="0" documentId="8_{4638360E-863D-400E-8AFB-27F84D4C58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ass wise" sheetId="1" r:id="rId1"/>
    <sheet name="Subject wise" sheetId="2" r:id="rId2"/>
  </sheets>
  <definedNames>
    <definedName name="AJMER">'Class wise'!$AB$2:$AB$129</definedName>
    <definedName name="ALWAR">'Class wise'!$AC$2:$AC$129</definedName>
    <definedName name="BANSWARA">'Class wise'!$AD$2:$AD$129</definedName>
    <definedName name="BARAN">'Class wise'!$AE$2:$AE$129</definedName>
    <definedName name="BARMER">'Class wise'!$AF$2:$AF$129</definedName>
    <definedName name="BHARATPUR">'Class wise'!$AG$2:$AG$129</definedName>
    <definedName name="BHILWARA">'Class wise'!$AH$2:$AH$129</definedName>
    <definedName name="BIKANER">'Class wise'!$AI$2:$AI$129</definedName>
    <definedName name="BUNDI">'Class wise'!$AJ$2:$AJ$129</definedName>
    <definedName name="CHITTORGARH">'Class wise'!$AK$2:$AK$129</definedName>
    <definedName name="CHURU">'Class wise'!$AL$2:$AL$129</definedName>
    <definedName name="DAUSA">'Class wise'!$AM$2:$AM$129</definedName>
    <definedName name="DHOLPUR">'Class wise'!$AN$2:$AN$129</definedName>
    <definedName name="DUNGARPUR">'Class wise'!$AO$2:$AO$129</definedName>
    <definedName name="HANUMANGARH">'Class wise'!$AP$2:$AP$129</definedName>
    <definedName name="JAIPUR">'Class wise'!$AQ$2:$AQ$129</definedName>
    <definedName name="JALORE">'Class wise'!$AR$2:$AR$129</definedName>
    <definedName name="JHALAWAR">'Class wise'!$AS$2:$AS$129</definedName>
    <definedName name="JHUNJHUNU">'Class wise'!$AT$2:$AT$129</definedName>
    <definedName name="JODHPUR">'Class wise'!$AU$2:$AU$129</definedName>
    <definedName name="KARAULI">'Class wise'!$AV$2:$AV$129</definedName>
    <definedName name="KOTA">'Class wise'!$AW$2:$AW$129</definedName>
    <definedName name="NAGAUR">'Class wise'!$AX$2:$AX$129</definedName>
    <definedName name="PALI">'Class wise'!$AY$2:$AY$129</definedName>
    <definedName name="RAJSAMAND">'Class wise'!$AZ$2:$AZ$129</definedName>
    <definedName name="SAWAI_MADHOPUR">'Class wise'!$BA$2:$BA$129</definedName>
    <definedName name="SIKAR">'Class wise'!$BB$2:$BB$129</definedName>
    <definedName name="SRI_GANGANAGAR">'Class wise'!$BC$2:$BC$129</definedName>
    <definedName name="TONK">'Class wise'!$BD$2:$BD$129</definedName>
    <definedName name="UDAIPUR">'Class wise'!$BE$2:$BE$129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2" i="2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2" i="2"/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</calcChain>
</file>

<file path=xl/sharedStrings.xml><?xml version="1.0" encoding="utf-8"?>
<sst xmlns="http://schemas.openxmlformats.org/spreadsheetml/2006/main" count="572" uniqueCount="489">
  <si>
    <t>Course</t>
  </si>
  <si>
    <t>Class</t>
  </si>
  <si>
    <t>Sections</t>
  </si>
  <si>
    <t>SC Boys</t>
  </si>
  <si>
    <t>SC Girls</t>
  </si>
  <si>
    <t>ST Boys</t>
  </si>
  <si>
    <t>ST Girls</t>
  </si>
  <si>
    <t>OBC Boys</t>
  </si>
  <si>
    <t>OBC Girls</t>
  </si>
  <si>
    <t>MBC Boys</t>
  </si>
  <si>
    <t>MBC Girls</t>
  </si>
  <si>
    <t>GEN Boys</t>
  </si>
  <si>
    <t>GEN Girls</t>
  </si>
  <si>
    <t>EWS Boys</t>
  </si>
  <si>
    <t>EWS Girls</t>
  </si>
  <si>
    <t>Out of Total (Minority Boys)</t>
  </si>
  <si>
    <t>Out of Total (Minority Girls)</t>
  </si>
  <si>
    <t>Out of Total (PH Boys)</t>
  </si>
  <si>
    <t>Out of Total (PH Girls)</t>
  </si>
  <si>
    <t>B.A.</t>
  </si>
  <si>
    <t>Part I</t>
  </si>
  <si>
    <t>Part II</t>
  </si>
  <si>
    <t>Part III</t>
  </si>
  <si>
    <t>B. Com.</t>
  </si>
  <si>
    <t>B.Sc.</t>
  </si>
  <si>
    <t>M.A.</t>
  </si>
  <si>
    <t>Previous</t>
  </si>
  <si>
    <t>Final</t>
  </si>
  <si>
    <t>M.Com.</t>
  </si>
  <si>
    <t>M.Sc.</t>
  </si>
  <si>
    <t>L.L.B.</t>
  </si>
  <si>
    <t>L.L.M.</t>
  </si>
  <si>
    <t>B.B.A.</t>
  </si>
  <si>
    <t>B.C.A.</t>
  </si>
  <si>
    <t>Others  UG</t>
  </si>
  <si>
    <t>Others PG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</si>
  <si>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</si>
  <si>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</si>
  <si>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</si>
  <si>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</si>
  <si>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</si>
  <si>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</si>
  <si>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</si>
  <si>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</si>
  <si>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</si>
  <si>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</si>
  <si>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</si>
  <si>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</si>
  <si>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</si>
  <si>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</si>
  <si>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HANUMANGARH</t>
  </si>
  <si>
    <t>JAIPUR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</si>
  <si>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</si>
  <si>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</si>
  <si>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</si>
  <si>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</si>
  <si>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</si>
  <si>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</si>
  <si>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</si>
  <si>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</si>
  <si>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RAJSAMAND</t>
  </si>
  <si>
    <t>SAWAI MADHOPUR</t>
  </si>
  <si>
    <t>SIKAR</t>
  </si>
  <si>
    <t>SRI GANGANAGAR</t>
  </si>
  <si>
    <t>TONK</t>
  </si>
  <si>
    <t>UDAIPUR</t>
  </si>
  <si>
    <t>ADARSH DEGREE GIRLS COLLEGE</t>
  </si>
  <si>
    <t>ARYA GIRLS COLLEGE</t>
  </si>
  <si>
    <t>GYAYAK MAHAVIDYALAYA</t>
  </si>
  <si>
    <t>EKLAVYA MAHAVIDYALAYA</t>
  </si>
  <si>
    <t>BARMER MAHAVIDYALA</t>
  </si>
  <si>
    <t>ARYA VIDYAPEETH P. G. GIRLS COLLEGE</t>
  </si>
  <si>
    <t>PRESTIGE COLLEGE OF COMPUTER SCIENCE AND MANGEMENT</t>
  </si>
  <si>
    <t>B.J.S.RAMPURIYA JAIN COLLEGE</t>
  </si>
  <si>
    <t>TAGORE COLLEGE BUNDI</t>
  </si>
  <si>
    <t>A.K.C. MAHAVIDYALAYA</t>
  </si>
  <si>
    <t>SH. CHANDRA SEKHAR MAHAVIDYALAYA</t>
  </si>
  <si>
    <t>DAUSA VIDHI MAHAVIDYALAYA</t>
  </si>
  <si>
    <t>BRAJESH ACADEMY GIRLS COLLEGE</t>
  </si>
  <si>
    <t>BHARGAVA MAHILA MAHAVIDHYALYA</t>
  </si>
  <si>
    <t>ADVAIT VEDANTA DEGREE COLLEGE</t>
  </si>
  <si>
    <t>SWAMI VIVEKANAND COLLEGE, SAYALA</t>
  </si>
  <si>
    <t>VIVEKANAND MAHAVIDYALAYA</t>
  </si>
  <si>
    <t>C.D. GIRLS COLLEGE</t>
  </si>
  <si>
    <t>AREBIC MAHILA MAHAVIDYALAYA</t>
  </si>
  <si>
    <t>NIRAJ MEMORIAL MAHAVIDYALAYA</t>
  </si>
  <si>
    <t>INSTITUTEOF BUSINESS &amp; BIOSCIENCE</t>
  </si>
  <si>
    <t>AGARWAL SYSTEM EDUCATION RESEARCH CENTER MAHILA MAHAVIDYALAYA</t>
  </si>
  <si>
    <t>GUMANSINGH MEMORIAL MAHAVIDYALAYA</t>
  </si>
  <si>
    <t>SAINT MEERA UNNATI COLLEGE</t>
  </si>
  <si>
    <t>BHAGWATI KANYA MAHAVIDYALAYA</t>
  </si>
  <si>
    <t>ARYAN COLLEGE</t>
  </si>
  <si>
    <t>M.M. SARSWATI MAHAVIDYALAYA</t>
  </si>
  <si>
    <t>AGRASAIN KANYA MAHAVIDHALYA</t>
  </si>
  <si>
    <t>ANEKANT MAHAVIDYALAYA</t>
  </si>
  <si>
    <t>GYATRI SHAKTIPEETH GIRLS COLLEGE</t>
  </si>
  <si>
    <t>BANSUR MAHILA MAHAVIDYALAYA</t>
  </si>
  <si>
    <t>MAA SHARDE MAHAVIDYALAYA</t>
  </si>
  <si>
    <t>R.B.M. MAHAVIDYALAYA BARAN</t>
  </si>
  <si>
    <t>BHASKAR COLLEGE BALOTRA</t>
  </si>
  <si>
    <t>B S DEGREE COLLEGE</t>
  </si>
  <si>
    <t>S TECH GIRLS COLLEGE</t>
  </si>
  <si>
    <t>BIKANER COLLEGE OF SCIENCE AND ARTS</t>
  </si>
  <si>
    <t>NAVAKAR MAHAVIDYALAYA</t>
  </si>
  <si>
    <t>SHR. SHIV MAHAVIDYALAYA SANSTHAN</t>
  </si>
  <si>
    <t>GULPADIYA MAHAVIDYALAYA</t>
  </si>
  <si>
    <t>D R M COLLEGE</t>
  </si>
  <si>
    <t>FLOWER KIDS MAHAVIDYALAYA</t>
  </si>
  <si>
    <t>CHOUDHARY CHUNNIRAM GODHARA KANYA MAHAVIDYALAYA</t>
  </si>
  <si>
    <t>AGRASEN COLLEGE, KUKAS</t>
  </si>
  <si>
    <t>GOLDEN BALIKA MAHAVIDYALAYA</t>
  </si>
  <si>
    <t>ASHVARYA COLLEGE OF EDUCATION</t>
  </si>
  <si>
    <t>SATAYA SADHANA MAHAVIDYALAYA</t>
  </si>
  <si>
    <t>M.D. MISSION COLLEGE</t>
  </si>
  <si>
    <t>GURUKUL MAHAVIDHYALAYA, KHINYALA , JAYAL (NAGOUR)</t>
  </si>
  <si>
    <t>MAA SHANTI DEVI JOSHI VIDHI MAHAVIDYALAYA ,PALI</t>
  </si>
  <si>
    <t>RANTHAMBORE P.G. MAHAVIDYALAYA</t>
  </si>
  <si>
    <t>BARJI DEVI GIRLS COLLEGE</t>
  </si>
  <si>
    <t>M.M.D. KANYA MAHAVIDYALAYA</t>
  </si>
  <si>
    <t>EMINENT ACADEMIC GIRLS COLLEGE</t>
  </si>
  <si>
    <t>ARAVALI SHIKSHAN COLLEGE</t>
  </si>
  <si>
    <t>K.D.JAIN GIRLS COLLEGE</t>
  </si>
  <si>
    <t>BHAGWAN SHRI KRISHNA COLLEGE ALWAR</t>
  </si>
  <si>
    <t>MAHARSHI VALMIKI MAHAVIDYALAYA</t>
  </si>
  <si>
    <t>SARDAR BHAGAT SINGH MAHAVIDALYA</t>
  </si>
  <si>
    <t>MADHAV GIRLS COLLEGE</t>
  </si>
  <si>
    <t>BABA BHOOP SINGH MAHILA DEGREE COLLEGE</t>
  </si>
  <si>
    <t>SHRI BHAGWATI MAHAVIDYALAYA</t>
  </si>
  <si>
    <t>JAI MA KARANI KANYA MAHAVIDAYALAYA</t>
  </si>
  <si>
    <t>VEER BHUMI GIRLS COLLEGE OF TECHNOLOGY AND MANAGEMENT</t>
  </si>
  <si>
    <t>SHREE BALAJI GIRLS COLLEGE</t>
  </si>
  <si>
    <t>JAGRAUTI WOMEN'S COLLEGE KHERLA BUJURG MAHWA DAUSA</t>
  </si>
  <si>
    <t>GURU NANAK MAHAVIDYALAYA</t>
  </si>
  <si>
    <t>HIMALAYA MAHAVIDYALAYA</t>
  </si>
  <si>
    <t>GRAMOTTHAN GIRLS COLLEGE</t>
  </si>
  <si>
    <t>AHANGRAN GIRLS COLLEGE</t>
  </si>
  <si>
    <t>M. D. S. MAHAVIDYALAYA</t>
  </si>
  <si>
    <t>ASHWARIYA COLLEGE OF EDUCATION</t>
  </si>
  <si>
    <t>SWAMI VIVEKANAND COLLEGE KOTA</t>
  </si>
  <si>
    <t>INTERNATIONAL COLLEGE</t>
  </si>
  <si>
    <t>MAHAVEER MAHAVIDYALAYA</t>
  </si>
  <si>
    <t>RANTHMBOREVIGYAN MAHAVIDYALAYA</t>
  </si>
  <si>
    <t>BHAWANI NIKETAN MAHAVIDYALAYA</t>
  </si>
  <si>
    <t>MAHARSHI DAYANAND COLLEGE, SRI GANGANAGAR</t>
  </si>
  <si>
    <t>NOBELS COLLEGE</t>
  </si>
  <si>
    <t>BHOPAL NOBELS COLLEGE</t>
  </si>
  <si>
    <t>SANSKAR INTERNATIONAL COLLEGE OF STUDIES</t>
  </si>
  <si>
    <t>LOKMANY TILAK MAHAVIDYALAYA RAMGARH, ALWAR</t>
  </si>
  <si>
    <t>MAHI KALA MAHAVIDYALAYA</t>
  </si>
  <si>
    <t>MOOLRAJ MAHAVIDHYALAYA GADRA ROAD</t>
  </si>
  <si>
    <t>BAL BHARTI MAHILA MAHAVIDYALAYA</t>
  </si>
  <si>
    <t>KEEN COLLEGE</t>
  </si>
  <si>
    <t>SHRI HARI COLLEGE</t>
  </si>
  <si>
    <t>JAI DAANT MATA MAHAVIDYALAYA</t>
  </si>
  <si>
    <t>KAMINI MAHAVIDYALAYA</t>
  </si>
  <si>
    <t>HORIZON GIRLS COLLEGE</t>
  </si>
  <si>
    <t>GYANDAN EDUCITY</t>
  </si>
  <si>
    <t>AKSHAYA EDUCATIONAL GIRL'S COLLEGE JOBNER</t>
  </si>
  <si>
    <t>MAHARAJA COLLEGE</t>
  </si>
  <si>
    <t>D.R.MEMORAIL COLLEGE BORANADA</t>
  </si>
  <si>
    <t>MAHARISHI DADHICI MAHAVIDYALAYA</t>
  </si>
  <si>
    <t>RAMDEV COLLEGE OF MANAGEMENT &amp; SCIENCE</t>
  </si>
  <si>
    <t>CHOUDHARY CHARNSINGH MAHAVIDYALAYA</t>
  </si>
  <si>
    <t xml:space="preserve">MAHARSHI DAYANAND LAW PG COLLEGE SRI GANGANAGAR </t>
  </si>
  <si>
    <t>PATEL MAHAVIDYALAYA</t>
  </si>
  <si>
    <t>BHUPAL NOBELS KANYA MAHAVIDYALAYA</t>
  </si>
  <si>
    <t>SWARN ROOP MAHAVIDYALAYA</t>
  </si>
  <si>
    <t>MONIKA VIRMANI COLLEGE</t>
  </si>
  <si>
    <t>MY GURUKUL COLLEGE</t>
  </si>
  <si>
    <t>VIDARATHI MAHAVIDYALA</t>
  </si>
  <si>
    <t>DPS GIRLS COLLEGE</t>
  </si>
  <si>
    <t>WINGS MAHAVIDYALA</t>
  </si>
  <si>
    <t>SHRI NEHRU BALIKA MAHAVIDYALAYA</t>
  </si>
  <si>
    <t>MAHATMA GANDHI SCIENCE COLLEGE</t>
  </si>
  <si>
    <t>MAA BHAGWATI MAHAVIDHYALA</t>
  </si>
  <si>
    <t>HUMMAD MAHAVIDYALAY</t>
  </si>
  <si>
    <t>KARNI KRIPA INTERNATIONAL GIRLS COLLEGE</t>
  </si>
  <si>
    <t>ALKA MEMORIAL GIRLS COLLEGE</t>
  </si>
  <si>
    <t>PARAMOUNT GROUP OF INSTITUTIONS</t>
  </si>
  <si>
    <t>DIAMOND GIRLS COLLEGE OF SCIENCE</t>
  </si>
  <si>
    <t>MARWAR MAHAVIDYALAYA</t>
  </si>
  <si>
    <t>SHRI RAJESHWAR BHAGWAN AANJANI MATA KANYA MAHAVIDYALAYA</t>
  </si>
  <si>
    <t>CHOUDHARY R.R. MEMORIAL MAHAVIDHALAYA</t>
  </si>
  <si>
    <t>MARUDHARA KANYA MAHAVIDYALAYA</t>
  </si>
  <si>
    <t>RANI LAXMIBAI KANYA MAHAVIDYALAYA</t>
  </si>
  <si>
    <t>BHUPAL NOBELS VIDHI MAHAVIDYALAYA UDAIPUR</t>
  </si>
  <si>
    <t>VIJAY SINGH PATHIK SHRAMJIVI COLLEGE</t>
  </si>
  <si>
    <t>NORTHERN INSTITUTE OF LEARNING AND MANAGEMENT</t>
  </si>
  <si>
    <t xml:space="preserve">PRABHA SHANKAR PANDYA P.G COLLEGE, PARTAPUR, </t>
  </si>
  <si>
    <t>KALA BHARATI MAHILA MAHAVIDYALAYA</t>
  </si>
  <si>
    <t>SHRIMATI BADO DEVI SIHAG MEMORIAL GIRLS DIGREE COLLEGE</t>
  </si>
  <si>
    <t>NEHRU MAHAVIDYALAYA</t>
  </si>
  <si>
    <t>MAHARANA PRATAP DEGREE COLLEGE BASERI DHOLPUR</t>
  </si>
  <si>
    <t>KAUTILYA GURUKUL COLLEGE</t>
  </si>
  <si>
    <t>SANSKAR COLLEGE</t>
  </si>
  <si>
    <t>ANAND COLLEGE JAIPUR</t>
  </si>
  <si>
    <t>RAJASTHAN COLLEGE</t>
  </si>
  <si>
    <t>GANDHI BADHIR</t>
  </si>
  <si>
    <t>NAGAUR MAHAVIDYALAYA</t>
  </si>
  <si>
    <t>CITY COLLEGE</t>
  </si>
  <si>
    <t>MATA GUJRI KHALSA COLLEGE</t>
  </si>
  <si>
    <t>SANSKAR MAHAVIDYALAYA</t>
  </si>
  <si>
    <t>EKME THE SCHOLARS ARINA GIRLS DEGREE COLLEGE</t>
  </si>
  <si>
    <t>PREM MAHAVIDHYALYA KATHUMAR</t>
  </si>
  <si>
    <t>SUBHASH CHANDRA BOSE MAHAVIDYALAYA</t>
  </si>
  <si>
    <t>MA PARVATI MAHILA MAHAVIDYALAYA</t>
  </si>
  <si>
    <t>NEW VINAYAK MAHAVIDYALAYA</t>
  </si>
  <si>
    <t>MANASWI MAHILA MAHAVIDYALAYA</t>
  </si>
  <si>
    <t>KRISHANA GURUKUL SANDYA COLLEGE</t>
  </si>
  <si>
    <t>SARASWATI KANYA MAHAVIDYALAYA</t>
  </si>
  <si>
    <t>ANURADHA MAHILA MAHAVIDYALAYA</t>
  </si>
  <si>
    <t>SHEKHAWATI COLLEGE OF COMMERCE &amp; SCIENCE</t>
  </si>
  <si>
    <t>KANYA MAHAVIDYALAYA</t>
  </si>
  <si>
    <t>SAINT STEPHENS COLLEGE DIDWANA</t>
  </si>
  <si>
    <t>GANESH COLLEGE GANERI (SIKAR)</t>
  </si>
  <si>
    <t>NATIONAL KANYA MAHAAVIDYALAYA</t>
  </si>
  <si>
    <t>SEVANAND SANDHYA MAHAVIDHALAYA</t>
  </si>
  <si>
    <t>JAWAHAR VIDHIYAPEETH</t>
  </si>
  <si>
    <t>RAATH GIRLS COLLEGE,NH-8, DUGHERA, TEH-BEHROR, ALWAR (RAJ.)</t>
  </si>
  <si>
    <t>SUKHAJ MAHAVIDYALA</t>
  </si>
  <si>
    <t>MAHARAJA SHRI AGRASEN KANYA MAHAVIDAYALAYA</t>
  </si>
  <si>
    <t>RAM KANYA MAHAVIDYALAYA</t>
  </si>
  <si>
    <t>PANDIT MISHRILAL MAHILA MAHAVIDHYALAY RAJAKHERA</t>
  </si>
  <si>
    <t>M.B.MAHILA MAHAVIDYALAYA</t>
  </si>
  <si>
    <t>SARSWATI KANYA MAHAVIDYALAYA</t>
  </si>
  <si>
    <t>APARAJITA COLLEGE</t>
  </si>
  <si>
    <t>SHEKHAWATI GIRLS COLLEGE</t>
  </si>
  <si>
    <t>KRISHNA GURUKUL SANDHYA COLLEGE</t>
  </si>
  <si>
    <t>SHIVAM COLLEGE</t>
  </si>
  <si>
    <t>L.N. MAHAVIDYALAYA</t>
  </si>
  <si>
    <t>SHREE GANESH DEGREE COLLEGE</t>
  </si>
  <si>
    <t>M.V. SHRAMJIVI COLLEGE</t>
  </si>
  <si>
    <t>SHRI BABU LAL SAH SHIKSHA MAHAVIDYALAYA, NEEMRANA</t>
  </si>
  <si>
    <t xml:space="preserve">VAGAD COLLEGE DAVELA KOTDA, BANSWARA </t>
  </si>
  <si>
    <t>RAJ MAHAVIDYALAYA</t>
  </si>
  <si>
    <t>SHRI R K COLLEGE</t>
  </si>
  <si>
    <t>R. N.T. VIDHI MAHAVIDYALAYA</t>
  </si>
  <si>
    <t>SHRI MAA PITAMBARA MAHAVIDHYALA</t>
  </si>
  <si>
    <t>SHREE GANESH KANYA MAHAVIDYALAYA</t>
  </si>
  <si>
    <t>APEX COLLEGE FOR GIRLS</t>
  </si>
  <si>
    <t>SHRI TULSI RAM DHATTARWAL MAHILA MAHAVIDHALAY</t>
  </si>
  <si>
    <t>LACHU MEMORIALCOLLEGE OF SCIENCE &amp; TECHNOLOGY</t>
  </si>
  <si>
    <t>SHREE BAPU JI MAHAVIDHALAYA LADNU</t>
  </si>
  <si>
    <t>MARUDHARA MAHAVIDYALAYA</t>
  </si>
  <si>
    <t>SHRI GURU GOVIND SINGH KHALSA KANYA MAHAVIDYALAYA</t>
  </si>
  <si>
    <t>NAV JYOTI MAHAVIDYALAYA</t>
  </si>
  <si>
    <t>SHRI KRISHAN KANYA MAHAVIDYALAYA</t>
  </si>
  <si>
    <t>SARASWATI DEGREE COLLEGE</t>
  </si>
  <si>
    <t>SMT.PHOOLA DEVI</t>
  </si>
  <si>
    <t>SATISH VIDYA VALLEY GIRLS COLLEGE</t>
  </si>
  <si>
    <t>SWARGIYA SHREE SHIVNARAYAN CHOUBISA MAHAVIDYALAYA</t>
  </si>
  <si>
    <t>SMT. VEENA DEVI SARAF LAW COLLEGE</t>
  </si>
  <si>
    <t>ARAVALI COLLEGE</t>
  </si>
  <si>
    <t>SHRIMATI MURTI DEVI MAHAVIDYALAYA</t>
  </si>
  <si>
    <t>MAHARISHI DADHICI MAHILA MAHAVIDYALAYA</t>
  </si>
  <si>
    <t>SHREE MATI MADI DEVI MEMORIAL SHIKSHAN AVUM SHODH SANSTHAN</t>
  </si>
  <si>
    <t>MINAL COLLEGE, BY PASS ROAD-KANWAT</t>
  </si>
  <si>
    <t>SHRI GURU NANAK KHALSA PG COLLEGE SRI GANGANAGAR</t>
  </si>
  <si>
    <t>PRATAP SHODH SANSTHAN UDAIPUR</t>
  </si>
  <si>
    <t>SHRI PRAGYA MAHILA MAHAVIDHLYA MAJRI KALAN</t>
  </si>
  <si>
    <t>SHIVI DEGREE COLLEGE</t>
  </si>
  <si>
    <t>TULSIRAM COLLEGE BINDARWADA</t>
  </si>
  <si>
    <t>SHEELA MADHAV MAHAVIDYALAYA</t>
  </si>
  <si>
    <t>VAGAD SHREE COLLEGE , CHITRI</t>
  </si>
  <si>
    <t xml:space="preserve">SWAMI VIVEKANAND COLLEGE , GOLUWALA </t>
  </si>
  <si>
    <t>ARAWALI COLLEGE</t>
  </si>
  <si>
    <t>SHRIMATI PANNA DEVI RAMESHWAR LAL SHARMA LAW COLLEGE</t>
  </si>
  <si>
    <t>MAHESH MAHILA MAHAVIDYALAYA</t>
  </si>
  <si>
    <t>SHRI MADAV MAHAVIDYALAYA</t>
  </si>
  <si>
    <t>MOHANI DEVI GOENKA GIRLS COLLEGE</t>
  </si>
  <si>
    <t>SHRI GURUNANAK KHALSA MAHAAVIDYALAYA</t>
  </si>
  <si>
    <t>RISHABHDEV TEACHERS TRAINING COLLEGE</t>
  </si>
  <si>
    <t>SIDDHI VINAYAK COLLEGE OF SCIENCE AND HIGHER EDUCATION</t>
  </si>
  <si>
    <t>SHRI MAN SINGH DEGREE COLLEGE</t>
  </si>
  <si>
    <t>SHRI BABA PITAM GIRI MAHAVIDYALAYA</t>
  </si>
  <si>
    <t>ARCH RESEARCH COLLEGE FOR HIGHER EDUCATION (EVENING)</t>
  </si>
  <si>
    <t>SMT. JANKI DEVI MAHILA MAHAVIDYALAYA</t>
  </si>
  <si>
    <t>RAJASTHANI SHODH SANSTHAN</t>
  </si>
  <si>
    <t>MURLI MEMORIAL DEGREE COLLEGE</t>
  </si>
  <si>
    <t>SHRI GURUNANAK KHALSA VIDHI MAHAVIDYALAYA</t>
  </si>
  <si>
    <t>SAHATIYA SANSTHAN</t>
  </si>
  <si>
    <t>SMT. SHANKUNTALA SHUKLA MAHILA MAHAVIDYALAYA</t>
  </si>
  <si>
    <t>SHRI P D PODDAR COLLEGE OF EDUCATION, BHARATPUR</t>
  </si>
  <si>
    <t>SHRI BHAGWAN P. G. MAHAVIDYALAYA</t>
  </si>
  <si>
    <t>ARIHANTA MAHAVIDHAALY</t>
  </si>
  <si>
    <t xml:space="preserve">SMT. RUKMINI GIRLS COLLEGE BASAWA ROAD JHAJHAR VIA NAWALGARH </t>
  </si>
  <si>
    <t>SAVITRI PHULE GIRLS COLLEGE</t>
  </si>
  <si>
    <t>RAO GANPAT RAM MAHAVIDHALYA</t>
  </si>
  <si>
    <t>SHRI RAM  MAHAVIDYALAYA</t>
  </si>
  <si>
    <t>SHREE MAHAVEER COLLEGE</t>
  </si>
  <si>
    <t>TAGORE MAHAVIDHYALAYA KHERLI</t>
  </si>
  <si>
    <t>SHRI RAM EDUCATION INSTITUTE</t>
  </si>
  <si>
    <t>SHRI VISWANATH MAHAVIDYALAYA</t>
  </si>
  <si>
    <t>ARYA PERFECT GRADUATE COLLEGE</t>
  </si>
  <si>
    <t>SUNSHINE COLLEGE OF MANDERLA</t>
  </si>
  <si>
    <t>SHRI I G MARWAR MAHAVIDYALAYA</t>
  </si>
  <si>
    <t>SAMBAL MAHAVIDYALAYA</t>
  </si>
  <si>
    <t>SS COLLEGE OF SCIENCE AND ARTS</t>
  </si>
  <si>
    <t xml:space="preserve">VIVEKANAND COLLEGE MAITHANA ROAD KATHUMAR </t>
  </si>
  <si>
    <t>SHRI RAMA DEVI COLLEGE</t>
  </si>
  <si>
    <t>SIDDH BABA MAHAVIDYALAYA</t>
  </si>
  <si>
    <t>B.R. MAHAVIDYALAYA</t>
  </si>
  <si>
    <t>TAGORE MAHAVIDYALAYA</t>
  </si>
  <si>
    <t>SHRI I.G. MAHILA MAHAVIDYALAYA</t>
  </si>
  <si>
    <t>SANKALP MAHAVIDHALAYA</t>
  </si>
  <si>
    <t>TULSI AMRIT BASANTI DEVI TARACHAND PARMAR BALIKA MAHAVIDHALAYA</t>
  </si>
  <si>
    <t>SIDDH VINAKYA COLLEGE</t>
  </si>
  <si>
    <t>BABA GANGADAS VIDHYAPEETH MAHAVIDYALAYA</t>
  </si>
  <si>
    <t>VINEET KISAN MAHAVIDYALAYA</t>
  </si>
  <si>
    <t>SHRI SACHIYAY SANKALP ADARSH MAHAVIDYALAYA</t>
  </si>
  <si>
    <t>SARWAGAYA MAHAVIDYALAYA</t>
  </si>
  <si>
    <t>UDAIPUR SCHOOL OF SOCIAL WORK</t>
  </si>
  <si>
    <t>SMT. SAROJ DEVI MAHAVIDYALAYA</t>
  </si>
  <si>
    <t>BHAGWAN MAHAVEER LAW COLLEGE AND RESERCH CENTRE</t>
  </si>
  <si>
    <t>SURYA COLLEGE</t>
  </si>
  <si>
    <t>SUNRISE GIRLS COLLEGE</t>
  </si>
  <si>
    <t>VIVEKANAND ADARSH VIDHYAPEETH MAHAVIDYALAYA</t>
  </si>
  <si>
    <t>BHARAT COLLEGE</t>
  </si>
  <si>
    <t>SURYODAY EDUCATION GROUP RAMPURA BHATIYAN</t>
  </si>
  <si>
    <t>SURAJ COLLEGE OF IT &amp; MANAGEMENT</t>
  </si>
  <si>
    <t>BHAWANS COLLEGE OF COMNUCATION &amp; MANEGMENT</t>
  </si>
  <si>
    <t>VIDYA BHARTI ADARSH MAHAVIDYALAY,LALSAGAR JODHPUR</t>
  </si>
  <si>
    <t>VIKAS MAHILA MAHAVIDYALAYA</t>
  </si>
  <si>
    <t>BIFF &amp; BRIGHT COLLEGE OF TECHNOLOGY EDUCATION</t>
  </si>
  <si>
    <t>VYAS COLLEGE OF COMMERCE &amp; BUSSINESS ADMINISTASION</t>
  </si>
  <si>
    <t>VIVEK BHARTI MAHAVIDYALAYA</t>
  </si>
  <si>
    <t>BIYANI GIRLS COLLEGE</t>
  </si>
  <si>
    <t>BIYANI LAW COLLEGE</t>
  </si>
  <si>
    <t>BRIGHT STAR KANYA MAHAVIDYALAYA</t>
  </si>
  <si>
    <t>D P C COLLEGE</t>
  </si>
  <si>
    <t>D.C.S. P.G. MAHAVIDYALAYA</t>
  </si>
  <si>
    <t>DEEP MAHAVIDYALAYA BHAINSAWA, JAIPUR</t>
  </si>
  <si>
    <t>DEEPAK GIRLS COLLEGE</t>
  </si>
  <si>
    <t>DEV COLLEGE OF EXCELLENCE</t>
  </si>
  <si>
    <t>DEV MAHAVIDYALAYA</t>
  </si>
  <si>
    <t>DEV P.G. COLLEGE SANGANER</t>
  </si>
  <si>
    <t>DEVANSH MAHAVIDYALAYA</t>
  </si>
  <si>
    <t>DIVYADARSHINI MAHILA MAHAVIDYALAYA</t>
  </si>
  <si>
    <t>DR RADHAKRISHNAN DEGREE COLLEGE</t>
  </si>
  <si>
    <t>DR. B.R. AMBEDKER MAHAVIDYALAYA</t>
  </si>
  <si>
    <t>DR. SHANKAR DAYAL SHARMA MAHAVIDYALAYA</t>
  </si>
  <si>
    <t>FRATERNITY INSTITUTE OF ENTERPRENEURSHIP</t>
  </si>
  <si>
    <t>G.R. MEMORIAL GIRLS COLLEGE CHURI, KOTPUTLI</t>
  </si>
  <si>
    <t>GRAMODAYA GIRLS COLLEGE</t>
  </si>
  <si>
    <t>GYAN ASHARM COLLEGE</t>
  </si>
  <si>
    <t>HANS COLLEGE PAOTA</t>
  </si>
  <si>
    <t>HARSH MAHILA MHAVIVDHYALAY, SUKALPURA PACHKODIYA</t>
  </si>
  <si>
    <t>IDEAL MAHAVIDYALAYA</t>
  </si>
  <si>
    <t>INTERNATIOAL GIRLS COLLGE</t>
  </si>
  <si>
    <t>J.V.M. GIRLS COLLEGE</t>
  </si>
  <si>
    <t>JAGGUKA MAHAVIDYALAYA</t>
  </si>
  <si>
    <t>JASODA DEVI COLLEGE</t>
  </si>
  <si>
    <t>JESWAL MAHAVIDYALAYA</t>
  </si>
  <si>
    <t>K R COLLEGE OF EDUCATION CHIMANPURA -SHAHPURA</t>
  </si>
  <si>
    <t>KALAYANI DEVI MAHAVIDYALAYA</t>
  </si>
  <si>
    <t>KAUTILYA COLLEGE</t>
  </si>
  <si>
    <t>KIRAN MAHAVIDYALAYA</t>
  </si>
  <si>
    <t>KIRAN MAHILA MAHVIDYALAYA</t>
  </si>
  <si>
    <t>KOTILYA LAW COLLEGE</t>
  </si>
  <si>
    <t>KOTPUTALI MAHILA MAHAVIDYALAYA</t>
  </si>
  <si>
    <t>M. WINGS GIRLS COLLEGE</t>
  </si>
  <si>
    <t>MA SHARDA MAHAVIDYALAYA</t>
  </si>
  <si>
    <t>MAHARAJA SHRI RAM COLLEGE</t>
  </si>
  <si>
    <t>MAHARANA PRATAP COLLEGE</t>
  </si>
  <si>
    <t>MAHATMA GANDHI COLLEGE</t>
  </si>
  <si>
    <t>MAHATMA GANDHI INSTITUTE OF APPLIED SCIENCES</t>
  </si>
  <si>
    <t>MAHERSHI VASHISTH MAHAVIDHYALAYA</t>
  </si>
  <si>
    <t>MANAS GANGA COLLEGE</t>
  </si>
  <si>
    <t>MANHORPUR SHASIKSHA MAHAVIDYALAYA</t>
  </si>
  <si>
    <t>MEHTA GIRLS COLLEGE</t>
  </si>
  <si>
    <t>MOTHER TERESA MEMORIAL PUBLIC COLLEGE</t>
  </si>
  <si>
    <t>MUKESH MAHAVIDYALAYA</t>
  </si>
  <si>
    <t>NIMT TECHNICAL AND PROFESSIONAL COLLEGE</t>
  </si>
  <si>
    <t>OM COLLEGE OF ARTS AND SCIENCES</t>
  </si>
  <si>
    <t>P.D. COLLEGE OF HIGHER EDUCATION JAIPUR</t>
  </si>
  <si>
    <t>PINK CITY LAW COLLEGE</t>
  </si>
  <si>
    <t>PINUS REGIONAL COLLEGE</t>
  </si>
  <si>
    <t>PIYUSH COLLEGE</t>
  </si>
  <si>
    <t>POORNIMA GROUP OF INSTITUTIONS</t>
  </si>
  <si>
    <t>R. R. INTERNATIONAL COLLEGE</t>
  </si>
  <si>
    <t>R.K. VIGHYAN P.G. COLLEGE</t>
  </si>
  <si>
    <t>RADHIKA MAHILA MAHAVIDYALAYA</t>
  </si>
  <si>
    <t>RAGHUKUL DEGREE COLLEGE</t>
  </si>
  <si>
    <t>RAHUL CHANDIJA MEMORIAL COLLEGE</t>
  </si>
  <si>
    <t>RAJASTHAN SCHOOL OF LAW FOR WOMEN</t>
  </si>
  <si>
    <t>RAJGURU MAHAVIDYALAYA</t>
  </si>
  <si>
    <t>RAJSTHAN COLLEGE OF SCIENCE FOR WOMEN</t>
  </si>
  <si>
    <t>RAJSTHAN MAHILA MAHAVIDYALAYA</t>
  </si>
  <si>
    <t>RAM KISHAN PARAMHANS MAHAVIDHYALAYA</t>
  </si>
  <si>
    <t>RAMA KRISHNA DEGREE COLLEGE</t>
  </si>
  <si>
    <t>RAWAT COLLEGE OF EDUCATION</t>
  </si>
  <si>
    <t>RNB GIRLS COLLEGE</t>
  </si>
  <si>
    <t>ROYAL MAHAVIDYALAYA</t>
  </si>
  <si>
    <t>RUKMANI DEVI GIRLS COLLEGE</t>
  </si>
  <si>
    <t>S N MAHILA MAHAVIDYALAYA</t>
  </si>
  <si>
    <t xml:space="preserve">S. S. GIRLS COLLEGE </t>
  </si>
  <si>
    <t>S.B.S. GIRLS MAHAVIDYALAYA</t>
  </si>
  <si>
    <t>S.R. MAHAVIDYALAYA</t>
  </si>
  <si>
    <t>SADGURU COLLAGE</t>
  </si>
  <si>
    <t>SAINIK DEFENCE COLLEGE</t>
  </si>
  <si>
    <t xml:space="preserve">SAINT SOLDIER P. G. COLLEGE FOR GIRLS </t>
  </si>
  <si>
    <t>SANSKAR GIRLS COLLEGE</t>
  </si>
  <si>
    <t>SANSKRITI LAW COLLEGE</t>
  </si>
  <si>
    <t>SANT JAI MAHILA MAHAVIDHALYA</t>
  </si>
  <si>
    <t>SANT JOGENDRA MAHAVIDHALAY FATEHPURA KALAN</t>
  </si>
  <si>
    <t>SARASWATI MAHILA MAHAVIDYALAYA</t>
  </si>
  <si>
    <t>SCHOOL OF PROFESSIONAL GRADUATION</t>
  </si>
  <si>
    <t>SEEDLING ACADAMY OF DESIGN TECHNOLOGY &amp; MANAGEMENT</t>
  </si>
  <si>
    <t>SETH RAM BILASH JOSHI COLLEGE</t>
  </si>
  <si>
    <t xml:space="preserve">SHANKARA MAHAVIDHYALAYA </t>
  </si>
  <si>
    <t>SHASHI MAHAVIDYALAYA</t>
  </si>
  <si>
    <t>SHIVAM MAHILA MAHAVIDYALAYA</t>
  </si>
  <si>
    <t>SHRI ARJUN MAHAVIDHLYA ANTELA</t>
  </si>
  <si>
    <t>SHRI GANESH MAHILA MAHAVIDYALAYA</t>
  </si>
  <si>
    <t>SHRI KARNI COLLEGE</t>
  </si>
  <si>
    <t xml:space="preserve">SHRI NARAYAN MAHAVIDHYALAYA, CHOMU </t>
  </si>
  <si>
    <t>SHRI RISHIKUL MAHAVIDYALAYA</t>
  </si>
  <si>
    <t>SHRI VEER BALIKA P.G. MAHAVIDYALAYA</t>
  </si>
  <si>
    <t>SRI GYAN VIHAR MAHAVIDYALAYA</t>
  </si>
  <si>
    <t>ST WILFREDS EVENING COLLEGE</t>
  </si>
  <si>
    <t>ST WILFREDS EVENING COLLEGE FOR GIRLS</t>
  </si>
  <si>
    <t>ST. MOTHER TERESA PG COLLEGE</t>
  </si>
  <si>
    <t>ST. WILFRED'S COLLEGE</t>
  </si>
  <si>
    <t>SUNRISE CO-EDUCATION COLLEGE KISHANGARH RENWAL</t>
  </si>
  <si>
    <t>SUNRISE MAHILA MAHAVIDYALAYA</t>
  </si>
  <si>
    <t>SWAMI VIVAKANAND MAHAVIDYALAYA</t>
  </si>
  <si>
    <t>SWAMI VIVEKANAND MAHAVIDHYALYA</t>
  </si>
  <si>
    <t>SWAMI VIVEKANANDA COLLEGE</t>
  </si>
  <si>
    <t>TAGORE COLLEGE</t>
  </si>
  <si>
    <t>TAJ MEMORIAL GIRLS COLLEGE</t>
  </si>
  <si>
    <t>TARGET MAHAVIDYALAYA</t>
  </si>
  <si>
    <t>U.M.D. MAHARANI COLLEGE</t>
  </si>
  <si>
    <t>XAVIER COLLEGE OF LAW</t>
  </si>
  <si>
    <t>S.No.</t>
  </si>
  <si>
    <t>District</t>
  </si>
  <si>
    <t>College Name</t>
  </si>
  <si>
    <t>Subject</t>
  </si>
  <si>
    <t>BOYS PART I</t>
  </si>
  <si>
    <t>GIRLS PART I</t>
  </si>
  <si>
    <t>BOYS PART II</t>
  </si>
  <si>
    <t>GIRLS PART II</t>
  </si>
  <si>
    <t>GIRLS PART III</t>
  </si>
  <si>
    <t>BOYS 
PG (PRE.)</t>
  </si>
  <si>
    <t>GIRLS 
PG (PRE.)</t>
  </si>
  <si>
    <t>BOYS 
PG (FINAL)</t>
  </si>
  <si>
    <t>GIRLS
PG (FINAL)</t>
  </si>
  <si>
    <t>DIPLOMA BOYS</t>
  </si>
  <si>
    <t>DIPLOMA GIRLS</t>
  </si>
  <si>
    <t>OTHERS BOYS</t>
  </si>
  <si>
    <t>OTHERS GIRLS</t>
  </si>
  <si>
    <t>Arts</t>
  </si>
  <si>
    <t>Drawing &amp; Painting</t>
  </si>
  <si>
    <t>Economics</t>
  </si>
  <si>
    <t>English Lit.</t>
  </si>
  <si>
    <t>G.P.E.M.</t>
  </si>
  <si>
    <t>Georgraphy</t>
  </si>
  <si>
    <t>Hindi Lit.</t>
  </si>
  <si>
    <t>History</t>
  </si>
  <si>
    <t>Home Science</t>
  </si>
  <si>
    <t>Jainology</t>
  </si>
  <si>
    <t>Music</t>
  </si>
  <si>
    <t>Philosophy</t>
  </si>
  <si>
    <t>Pol.Science</t>
  </si>
  <si>
    <t>Psychology</t>
  </si>
  <si>
    <t>Public Admn.</t>
  </si>
  <si>
    <t>Punjabi</t>
  </si>
  <si>
    <t>Rajasthani</t>
  </si>
  <si>
    <t>Sanskrit</t>
  </si>
  <si>
    <t>Sindhi</t>
  </si>
  <si>
    <t>Sociology</t>
  </si>
  <si>
    <t>T.D.P.</t>
  </si>
  <si>
    <t>Textile</t>
  </si>
  <si>
    <t>Urdu</t>
  </si>
  <si>
    <t>Commerce</t>
  </si>
  <si>
    <t>A.B.S.T.</t>
  </si>
  <si>
    <t>Bus.Admn</t>
  </si>
  <si>
    <t>E.A.F.M.</t>
  </si>
  <si>
    <t>Science</t>
  </si>
  <si>
    <t>Botany</t>
  </si>
  <si>
    <t>Chemistry</t>
  </si>
  <si>
    <t>Computer Science</t>
  </si>
  <si>
    <t>Geology</t>
  </si>
  <si>
    <t>Maths.</t>
  </si>
  <si>
    <t>Physics</t>
  </si>
  <si>
    <t>Statistics</t>
  </si>
  <si>
    <t>Zoology</t>
  </si>
  <si>
    <t>Law</t>
  </si>
  <si>
    <r>
      <t>After filling the Excel Sheet please email it to</t>
    </r>
    <r>
      <rPr>
        <sz val="20"/>
        <color rgb="FFFF0000"/>
        <rFont val="Calibri"/>
        <family val="2"/>
        <scheme val="minor"/>
      </rPr>
      <t xml:space="preserve"> jdpi.statcce@gmail.com</t>
    </r>
  </si>
  <si>
    <r>
      <t xml:space="preserve">After filling the Excel Sheet please email it to </t>
    </r>
    <r>
      <rPr>
        <sz val="18"/>
        <color rgb="FFFF0000"/>
        <rFont val="Calibri"/>
        <family val="2"/>
        <scheme val="minor"/>
      </rPr>
      <t>jdpi.statcce@gmail.com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</si>
</sst>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1" fontId="0" fillId="5" borderId="1" xfId="0" applyNumberFormat="1" applyFill="1" applyBorder="1" applyAlignment="1" applyProtection="1">
      <alignment vertical="center"/>
      <protection locked="0"/>
    </xf>
    <xf numFmtId="1" fontId="0" fillId="5" borderId="1" xfId="0" quotePrefix="1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29"/>
  <sheetViews>
    <sheetView tabSelected="1" workbookViewId="0">
      <selection activeCell="B6" sqref="B6"/>
    </sheetView>
  </sheetViews>
  <sheetFormatPr defaultColWidth="0" defaultRowHeight="15" zeroHeight="1" x14ac:dyDescent="0.25"/>
  <cols>
    <col min="1" max="1" width="5.28515625" style="4" customWidth="1"/>
    <col min="2" max="2" width="15.140625" style="4" customWidth="1"/>
    <col min="3" max="3" width="24.7109375" style="4" customWidth="1"/>
    <col min="4" max="5" width="9.140625" style="4" customWidth="1"/>
    <col min="6" max="6" width="8.42578125" style="3" bestFit="1" customWidth="1"/>
    <col min="7" max="18" width="6.7109375" style="6" customWidth="1"/>
    <col min="19" max="19" width="9.28515625" style="6" customWidth="1"/>
    <col min="20" max="20" width="9.85546875" style="6" customWidth="1"/>
    <col min="21" max="22" width="8.42578125" style="6" customWidth="1"/>
    <col min="23" max="23" width="9.140625" style="3" hidden="1" customWidth="1"/>
    <col min="24" max="27" width="9.140625" style="4" hidden="1" customWidth="1"/>
    <col min="28" max="57" width="7.140625" style="4" hidden="1" customWidth="1"/>
    <col min="58" max="16384" width="9.140625" style="4" hidden="1"/>
  </cols>
  <sheetData>
    <row r="1" spans="1:57" ht="60" x14ac:dyDescent="0.25">
      <c r="A1" s="1" t="s">
        <v>433</v>
      </c>
      <c r="B1" s="1" t="s">
        <v>434</v>
      </c>
      <c r="C1" s="1" t="s">
        <v>435</v>
      </c>
      <c r="D1" s="1" t="s">
        <v>0</v>
      </c>
      <c r="E1" s="1" t="s">
        <v>1</v>
      </c>
      <c r="F1" s="7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AB1" s="5" t="s">
        <v>36</v>
      </c>
      <c r="AC1" s="5" t="s">
        <v>37</v>
      </c>
      <c r="AD1" s="5" t="s">
        <v>38</v>
      </c>
      <c r="AE1" s="5" t="s">
        <v>39</v>
      </c>
      <c r="AF1" s="5" t="s">
        <v>40</v>
      </c>
      <c r="AG1" s="5" t="s">
        <v>41</v>
      </c>
      <c r="AH1" s="5" t="s">
        <v>42</v>
      </c>
      <c r="AI1" s="5" t="s">
        <v>43</v>
      </c>
      <c r="AJ1" s="5" t="s">
        <v>44</v>
      </c>
      <c r="AK1" s="5" t="s">
        <v>45</v>
      </c>
      <c r="AL1" s="5" t="s">
        <v>46</v>
      </c>
      <c r="AM1" s="5" t="s">
        <v>47</v>
      </c>
      <c r="AN1" s="5" t="s">
        <v>48</v>
      </c>
      <c r="AO1" s="5" t="s">
        <v>49</v>
      </c>
      <c r="AP1" s="5" t="s">
        <v>50</v>
      </c>
      <c r="AQ1" s="5" t="s">
        <v>51</v>
      </c>
      <c r="AR1" s="5" t="s">
        <v>52</v>
      </c>
      <c r="AS1" s="5" t="s">
        <v>53</v>
      </c>
      <c r="AT1" s="5" t="s">
        <v>54</v>
      </c>
      <c r="AU1" s="5" t="s">
        <v>55</v>
      </c>
      <c r="AV1" s="5" t="s">
        <v>56</v>
      </c>
      <c r="AW1" s="5" t="s">
        <v>57</v>
      </c>
      <c r="AX1" s="5" t="s">
        <v>58</v>
      </c>
      <c r="AY1" s="5" t="s">
        <v>59</v>
      </c>
      <c r="AZ1" s="5" t="s">
        <v>60</v>
      </c>
      <c r="BA1" s="5" t="s">
        <v>61</v>
      </c>
      <c r="BB1" s="5" t="s">
        <v>62</v>
      </c>
      <c r="BC1" s="5" t="s">
        <v>63</v>
      </c>
      <c r="BD1" s="5" t="s">
        <v>64</v>
      </c>
      <c r="BE1" s="5" t="s">
        <v>65</v>
      </c>
    </row>
    <row r="2" spans="1:57" ht="17.25" customHeight="1" x14ac:dyDescent="0.25">
      <c r="A2" s="2">
        <v>1</v>
      </c>
      <c r="B2" s="19"/>
      <c r="C2" s="19"/>
      <c r="D2" s="10" t="s">
        <v>19</v>
      </c>
      <c r="E2" s="10" t="s">
        <v>20</v>
      </c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AB2" s="4" t="s">
        <v>66</v>
      </c>
      <c r="AC2" s="4" t="s">
        <v>67</v>
      </c>
      <c r="AD2" s="4" t="s">
        <v>68</v>
      </c>
      <c r="AE2" s="4" t="s">
        <v>69</v>
      </c>
      <c r="AF2" s="4" t="s">
        <v>70</v>
      </c>
      <c r="AG2" s="4" t="s">
        <v>71</v>
      </c>
      <c r="AH2" s="4" t="s">
        <v>72</v>
      </c>
      <c r="AI2" s="4" t="s">
        <v>73</v>
      </c>
      <c r="AJ2" s="4" t="s">
        <v>74</v>
      </c>
      <c r="AK2" s="4" t="s">
        <v>75</v>
      </c>
      <c r="AL2" s="4" t="s">
        <v>76</v>
      </c>
      <c r="AM2" s="4" t="s">
        <v>77</v>
      </c>
      <c r="AN2" s="4" t="s">
        <v>78</v>
      </c>
      <c r="AO2" s="4" t="s">
        <v>69</v>
      </c>
      <c r="AP2" s="4" t="s">
        <v>79</v>
      </c>
      <c r="AQ2" s="4" t="s">
        <v>80</v>
      </c>
      <c r="AR2" s="4" t="s">
        <v>81</v>
      </c>
      <c r="AS2" s="4" t="s">
        <v>82</v>
      </c>
      <c r="AT2" s="4" t="s">
        <v>83</v>
      </c>
      <c r="AU2" s="4" t="s">
        <v>84</v>
      </c>
      <c r="AV2" s="4" t="s">
        <v>85</v>
      </c>
      <c r="AW2" s="4" t="s">
        <v>86</v>
      </c>
      <c r="AX2" s="4" t="s">
        <v>87</v>
      </c>
      <c r="AY2" s="4" t="s">
        <v>88</v>
      </c>
      <c r="AZ2" s="4" t="s">
        <v>89</v>
      </c>
      <c r="BA2" s="4" t="s">
        <v>90</v>
      </c>
      <c r="BB2" s="4" t="s">
        <v>91</v>
      </c>
      <c r="BC2" s="4" t="s">
        <v>92</v>
      </c>
      <c r="BD2" s="4" t="s">
        <v>93</v>
      </c>
      <c r="BE2" s="4" t="s">
        <v>94</v>
      </c>
    </row>
    <row r="3" spans="1:57" ht="17.25" customHeight="1" x14ac:dyDescent="0.25">
      <c r="A3" s="2">
        <v>2</v>
      </c>
      <c r="B3" s="10" t="str">
        <f t="shared" ref="B3:B32" si="0">IF(B2="", "", +B2)</f>
        <v/>
      </c>
      <c r="C3" s="10" t="str">
        <f>IF(C2="", "", +C2)</f>
        <v/>
      </c>
      <c r="D3" s="10" t="s">
        <v>19</v>
      </c>
      <c r="E3" s="10" t="s">
        <v>21</v>
      </c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AB3" s="4" t="s">
        <v>95</v>
      </c>
      <c r="AC3" s="4" t="s">
        <v>96</v>
      </c>
      <c r="AD3" s="4" t="s">
        <v>97</v>
      </c>
      <c r="AE3" s="4" t="s">
        <v>98</v>
      </c>
      <c r="AF3" s="4" t="s">
        <v>99</v>
      </c>
      <c r="AG3" s="4" t="s">
        <v>100</v>
      </c>
      <c r="AH3" s="4" t="s">
        <v>101</v>
      </c>
      <c r="AI3" s="4" t="s">
        <v>102</v>
      </c>
      <c r="AK3" s="4" t="s">
        <v>103</v>
      </c>
      <c r="AL3" s="4" t="s">
        <v>104</v>
      </c>
      <c r="AM3" s="4" t="s">
        <v>105</v>
      </c>
      <c r="AN3" s="4" t="s">
        <v>106</v>
      </c>
      <c r="AO3" s="4" t="s">
        <v>107</v>
      </c>
      <c r="AP3" s="4" t="s">
        <v>108</v>
      </c>
      <c r="AQ3" s="4" t="s">
        <v>109</v>
      </c>
      <c r="AT3" s="4" t="s">
        <v>110</v>
      </c>
      <c r="AU3" s="4" t="s">
        <v>111</v>
      </c>
      <c r="AV3" s="4" t="s">
        <v>112</v>
      </c>
      <c r="AW3" s="4" t="s">
        <v>113</v>
      </c>
      <c r="AX3" s="4" t="s">
        <v>114</v>
      </c>
      <c r="AY3" s="4" t="s">
        <v>115</v>
      </c>
      <c r="BA3" s="4" t="s">
        <v>116</v>
      </c>
      <c r="BB3" s="4" t="s">
        <v>117</v>
      </c>
      <c r="BC3" s="4" t="s">
        <v>118</v>
      </c>
      <c r="BD3" s="4" t="s">
        <v>119</v>
      </c>
      <c r="BE3" s="4" t="s">
        <v>120</v>
      </c>
    </row>
    <row r="4" spans="1:57" ht="17.25" customHeight="1" x14ac:dyDescent="0.25">
      <c r="A4" s="2">
        <v>3</v>
      </c>
      <c r="B4" s="10" t="str">
        <f t="shared" si="0"/>
        <v/>
      </c>
      <c r="C4" s="10" t="str">
        <f t="shared" ref="C2:C32" si="1">IF(C3="", "", +C3)</f>
        <v/>
      </c>
      <c r="D4" s="10" t="s">
        <v>19</v>
      </c>
      <c r="E4" s="10" t="s">
        <v>22</v>
      </c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AB4" s="4" t="s">
        <v>121</v>
      </c>
      <c r="AC4" s="4" t="s">
        <v>122</v>
      </c>
      <c r="AD4" s="4" t="s">
        <v>123</v>
      </c>
      <c r="AE4" s="4" t="s">
        <v>124</v>
      </c>
      <c r="AF4" s="4" t="s">
        <v>125</v>
      </c>
      <c r="AG4" s="4" t="s">
        <v>126</v>
      </c>
      <c r="AH4" s="4" t="s">
        <v>127</v>
      </c>
      <c r="AI4" s="4" t="s">
        <v>128</v>
      </c>
      <c r="AK4" s="4" t="s">
        <v>129</v>
      </c>
      <c r="AL4" s="4" t="s">
        <v>130</v>
      </c>
      <c r="AM4" s="4" t="s">
        <v>131</v>
      </c>
      <c r="AN4" s="4" t="s">
        <v>132</v>
      </c>
      <c r="AO4" s="4" t="s">
        <v>133</v>
      </c>
      <c r="AP4" s="4" t="s">
        <v>134</v>
      </c>
      <c r="AQ4" s="4" t="s">
        <v>135</v>
      </c>
      <c r="AT4" s="4" t="s">
        <v>136</v>
      </c>
      <c r="AU4" s="4" t="s">
        <v>137</v>
      </c>
      <c r="AW4" s="4" t="s">
        <v>138</v>
      </c>
      <c r="AX4" s="4" t="s">
        <v>139</v>
      </c>
      <c r="AY4" s="4" t="s">
        <v>140</v>
      </c>
      <c r="BA4" s="4" t="s">
        <v>141</v>
      </c>
      <c r="BB4" s="4" t="s">
        <v>142</v>
      </c>
      <c r="BC4" s="4" t="s">
        <v>143</v>
      </c>
      <c r="BD4" s="4" t="s">
        <v>144</v>
      </c>
      <c r="BE4" s="4" t="s">
        <v>145</v>
      </c>
    </row>
    <row r="5" spans="1:57" ht="17.25" customHeight="1" x14ac:dyDescent="0.25">
      <c r="A5" s="2">
        <v>4</v>
      </c>
      <c r="B5" s="10" t="str">
        <f t="shared" si="0"/>
        <v/>
      </c>
      <c r="C5" s="10" t="str">
        <f t="shared" si="1"/>
        <v/>
      </c>
      <c r="D5" s="10" t="s">
        <v>23</v>
      </c>
      <c r="E5" s="10" t="s">
        <v>20</v>
      </c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AB5" s="4" t="s">
        <v>146</v>
      </c>
      <c r="AC5" s="4" t="s">
        <v>147</v>
      </c>
      <c r="AD5" s="4" t="s">
        <v>148</v>
      </c>
      <c r="AF5" s="4" t="s">
        <v>149</v>
      </c>
      <c r="AG5" s="4" t="s">
        <v>150</v>
      </c>
      <c r="AI5" s="4" t="s">
        <v>151</v>
      </c>
      <c r="AL5" s="4" t="s">
        <v>152</v>
      </c>
      <c r="AM5" s="4" t="s">
        <v>153</v>
      </c>
      <c r="AN5" s="4" t="s">
        <v>154</v>
      </c>
      <c r="AO5" s="4" t="s">
        <v>155</v>
      </c>
      <c r="AP5" s="4" t="s">
        <v>156</v>
      </c>
      <c r="AQ5" s="4" t="s">
        <v>157</v>
      </c>
      <c r="AT5" s="4" t="s">
        <v>158</v>
      </c>
      <c r="AU5" s="4" t="s">
        <v>159</v>
      </c>
      <c r="AX5" s="4" t="s">
        <v>160</v>
      </c>
      <c r="AY5" s="4" t="s">
        <v>161</v>
      </c>
      <c r="BB5" s="4" t="s">
        <v>162</v>
      </c>
      <c r="BC5" s="4" t="s">
        <v>163</v>
      </c>
      <c r="BD5" s="4" t="s">
        <v>164</v>
      </c>
      <c r="BE5" s="4" t="s">
        <v>165</v>
      </c>
    </row>
    <row r="6" spans="1:57" ht="17.25" customHeight="1" x14ac:dyDescent="0.25">
      <c r="A6" s="2">
        <v>5</v>
      </c>
      <c r="B6" s="10" t="str">
        <f t="shared" si="0"/>
        <v/>
      </c>
      <c r="C6" s="10" t="str">
        <f t="shared" si="1"/>
        <v/>
      </c>
      <c r="D6" s="10" t="s">
        <v>23</v>
      </c>
      <c r="E6" s="10" t="s">
        <v>21</v>
      </c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AB6" s="4" t="s">
        <v>166</v>
      </c>
      <c r="AC6" s="4" t="s">
        <v>167</v>
      </c>
      <c r="AD6" s="4" t="s">
        <v>168</v>
      </c>
      <c r="AF6" s="4" t="s">
        <v>169</v>
      </c>
      <c r="AG6" s="4" t="s">
        <v>170</v>
      </c>
      <c r="AI6" s="4" t="s">
        <v>171</v>
      </c>
      <c r="AL6" s="4" t="s">
        <v>172</v>
      </c>
      <c r="AM6" s="4" t="s">
        <v>173</v>
      </c>
      <c r="AN6" s="4" t="s">
        <v>174</v>
      </c>
      <c r="AO6" s="4" t="s">
        <v>175</v>
      </c>
      <c r="AP6" s="4" t="s">
        <v>176</v>
      </c>
      <c r="AQ6" s="4" t="s">
        <v>177</v>
      </c>
      <c r="AT6" s="4" t="s">
        <v>178</v>
      </c>
      <c r="AU6" s="4" t="s">
        <v>179</v>
      </c>
      <c r="AX6" s="4" t="s">
        <v>180</v>
      </c>
      <c r="AY6" s="4" t="s">
        <v>181</v>
      </c>
      <c r="BB6" s="4" t="s">
        <v>182</v>
      </c>
      <c r="BC6" s="4" t="s">
        <v>183</v>
      </c>
      <c r="BD6" s="4" t="s">
        <v>184</v>
      </c>
      <c r="BE6" s="4" t="s">
        <v>185</v>
      </c>
    </row>
    <row r="7" spans="1:57" ht="17.25" customHeight="1" x14ac:dyDescent="0.25">
      <c r="A7" s="2">
        <v>6</v>
      </c>
      <c r="B7" s="10" t="str">
        <f t="shared" si="0"/>
        <v/>
      </c>
      <c r="C7" s="10" t="str">
        <f t="shared" si="1"/>
        <v/>
      </c>
      <c r="D7" s="10" t="s">
        <v>23</v>
      </c>
      <c r="E7" s="10" t="s">
        <v>22</v>
      </c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AB7" s="4" t="s">
        <v>186</v>
      </c>
      <c r="AC7" s="4" t="s">
        <v>187</v>
      </c>
      <c r="AD7" s="4" t="s">
        <v>188</v>
      </c>
      <c r="AG7" s="4" t="s">
        <v>189</v>
      </c>
      <c r="AL7" s="4" t="s">
        <v>190</v>
      </c>
      <c r="AM7" s="4" t="s">
        <v>191</v>
      </c>
      <c r="AN7" s="4" t="s">
        <v>192</v>
      </c>
      <c r="AO7" s="4" t="s">
        <v>193</v>
      </c>
      <c r="AP7" s="4" t="s">
        <v>194</v>
      </c>
      <c r="AQ7" s="4" t="s">
        <v>195</v>
      </c>
      <c r="AT7" s="4" t="s">
        <v>196</v>
      </c>
      <c r="AU7" s="4" t="s">
        <v>197</v>
      </c>
      <c r="AX7" s="4" t="s">
        <v>198</v>
      </c>
      <c r="BB7" s="4" t="s">
        <v>199</v>
      </c>
      <c r="BC7" s="4" t="s">
        <v>200</v>
      </c>
      <c r="BD7" s="4" t="s">
        <v>201</v>
      </c>
      <c r="BE7" s="4" t="s">
        <v>202</v>
      </c>
    </row>
    <row r="8" spans="1:57" ht="17.25" customHeight="1" x14ac:dyDescent="0.25">
      <c r="A8" s="2">
        <v>7</v>
      </c>
      <c r="B8" s="10" t="str">
        <f t="shared" si="0"/>
        <v/>
      </c>
      <c r="C8" s="10" t="str">
        <f t="shared" si="1"/>
        <v/>
      </c>
      <c r="D8" s="10" t="s">
        <v>24</v>
      </c>
      <c r="E8" s="10" t="s">
        <v>20</v>
      </c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AC8" s="4" t="s">
        <v>203</v>
      </c>
      <c r="AD8" s="4" t="s">
        <v>204</v>
      </c>
      <c r="AG8" s="4" t="s">
        <v>205</v>
      </c>
      <c r="AM8" s="4" t="s">
        <v>206</v>
      </c>
      <c r="AN8" s="4" t="s">
        <v>207</v>
      </c>
      <c r="AO8" s="4" t="s">
        <v>208</v>
      </c>
      <c r="AP8" s="4" t="s">
        <v>209</v>
      </c>
      <c r="AQ8" s="4" t="s">
        <v>210</v>
      </c>
      <c r="AT8" s="4" t="s">
        <v>211</v>
      </c>
      <c r="AU8" s="4" t="s">
        <v>212</v>
      </c>
      <c r="AX8" s="4" t="s">
        <v>213</v>
      </c>
      <c r="BB8" s="4" t="s">
        <v>214</v>
      </c>
      <c r="BC8" s="4" t="s">
        <v>215</v>
      </c>
      <c r="BD8" s="4" t="s">
        <v>216</v>
      </c>
      <c r="BE8" s="4" t="s">
        <v>217</v>
      </c>
    </row>
    <row r="9" spans="1:57" ht="17.25" customHeight="1" x14ac:dyDescent="0.25">
      <c r="A9" s="2">
        <v>8</v>
      </c>
      <c r="B9" s="10" t="str">
        <f t="shared" si="0"/>
        <v/>
      </c>
      <c r="C9" s="10" t="str">
        <f t="shared" si="1"/>
        <v/>
      </c>
      <c r="D9" s="10" t="s">
        <v>24</v>
      </c>
      <c r="E9" s="10" t="s">
        <v>21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AC9" s="4" t="s">
        <v>218</v>
      </c>
      <c r="AD9" s="4" t="s">
        <v>219</v>
      </c>
      <c r="AG9" s="4" t="s">
        <v>220</v>
      </c>
      <c r="AM9" s="4" t="s">
        <v>221</v>
      </c>
      <c r="AN9" s="4" t="s">
        <v>222</v>
      </c>
      <c r="AO9" s="4" t="s">
        <v>223</v>
      </c>
      <c r="AP9" s="4" t="s">
        <v>224</v>
      </c>
      <c r="AQ9" s="4" t="s">
        <v>225</v>
      </c>
      <c r="AT9" s="4" t="s">
        <v>226</v>
      </c>
      <c r="AU9" s="4" t="s">
        <v>227</v>
      </c>
      <c r="AX9" s="4" t="s">
        <v>228</v>
      </c>
      <c r="BB9" s="4" t="s">
        <v>229</v>
      </c>
      <c r="BC9" s="4" t="s">
        <v>230</v>
      </c>
      <c r="BE9" s="4" t="s">
        <v>231</v>
      </c>
    </row>
    <row r="10" spans="1:57" ht="17.25" customHeight="1" x14ac:dyDescent="0.25">
      <c r="A10" s="2">
        <v>9</v>
      </c>
      <c r="B10" s="10" t="str">
        <f t="shared" si="0"/>
        <v/>
      </c>
      <c r="C10" s="10" t="str">
        <f t="shared" si="1"/>
        <v/>
      </c>
      <c r="D10" s="10" t="s">
        <v>24</v>
      </c>
      <c r="E10" s="10" t="s">
        <v>22</v>
      </c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AC10" s="4" t="s">
        <v>232</v>
      </c>
      <c r="AD10" s="4" t="s">
        <v>233</v>
      </c>
      <c r="AG10" s="4" t="s">
        <v>234</v>
      </c>
      <c r="AM10" s="4" t="s">
        <v>235</v>
      </c>
      <c r="AN10" s="4" t="s">
        <v>236</v>
      </c>
      <c r="AO10" s="4" t="s">
        <v>237</v>
      </c>
      <c r="AP10" s="4" t="s">
        <v>238</v>
      </c>
      <c r="AQ10" s="4" t="s">
        <v>239</v>
      </c>
      <c r="AT10" s="4" t="s">
        <v>240</v>
      </c>
      <c r="AU10" s="4" t="s">
        <v>241</v>
      </c>
      <c r="AX10" s="4" t="s">
        <v>242</v>
      </c>
      <c r="BB10" s="4" t="s">
        <v>243</v>
      </c>
      <c r="BC10" s="4" t="s">
        <v>244</v>
      </c>
      <c r="BE10" s="4" t="s">
        <v>245</v>
      </c>
    </row>
    <row r="11" spans="1:57" ht="17.25" customHeight="1" x14ac:dyDescent="0.25">
      <c r="A11" s="2">
        <v>10</v>
      </c>
      <c r="B11" s="10" t="str">
        <f t="shared" si="0"/>
        <v/>
      </c>
      <c r="C11" s="10" t="str">
        <f t="shared" si="1"/>
        <v/>
      </c>
      <c r="D11" s="10" t="s">
        <v>25</v>
      </c>
      <c r="E11" s="10" t="s">
        <v>26</v>
      </c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AC11" s="4" t="s">
        <v>246</v>
      </c>
      <c r="AG11" s="4" t="s">
        <v>247</v>
      </c>
      <c r="AM11" s="4" t="s">
        <v>248</v>
      </c>
      <c r="AN11" s="4" t="s">
        <v>249</v>
      </c>
      <c r="AO11" s="4" t="s">
        <v>250</v>
      </c>
      <c r="AP11" s="4" t="s">
        <v>251</v>
      </c>
      <c r="AQ11" s="4" t="s">
        <v>252</v>
      </c>
      <c r="AT11" s="4" t="s">
        <v>253</v>
      </c>
      <c r="AU11" s="4" t="s">
        <v>254</v>
      </c>
      <c r="AX11" s="4" t="s">
        <v>255</v>
      </c>
      <c r="BB11" s="4" t="s">
        <v>256</v>
      </c>
      <c r="BC11" s="4" t="s">
        <v>257</v>
      </c>
      <c r="BE11" s="4" t="s">
        <v>258</v>
      </c>
    </row>
    <row r="12" spans="1:57" ht="17.25" customHeight="1" x14ac:dyDescent="0.25">
      <c r="A12" s="2">
        <v>11</v>
      </c>
      <c r="B12" s="10" t="str">
        <f t="shared" si="0"/>
        <v/>
      </c>
      <c r="C12" s="10" t="str">
        <f t="shared" si="1"/>
        <v/>
      </c>
      <c r="D12" s="10" t="s">
        <v>25</v>
      </c>
      <c r="E12" s="10" t="s">
        <v>27</v>
      </c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AC12" s="4" t="s">
        <v>259</v>
      </c>
      <c r="AG12" s="4" t="s">
        <v>260</v>
      </c>
      <c r="AM12" s="4" t="s">
        <v>261</v>
      </c>
      <c r="AN12" s="4" t="s">
        <v>262</v>
      </c>
      <c r="AO12" s="4" t="s">
        <v>263</v>
      </c>
      <c r="AP12" s="4" t="s">
        <v>264</v>
      </c>
      <c r="AQ12" s="4" t="s">
        <v>265</v>
      </c>
      <c r="AT12" s="4" t="s">
        <v>266</v>
      </c>
      <c r="AU12" s="4" t="s">
        <v>267</v>
      </c>
      <c r="AX12" s="4" t="s">
        <v>268</v>
      </c>
      <c r="BB12" s="4" t="s">
        <v>269</v>
      </c>
      <c r="BC12" s="4" t="s">
        <v>270</v>
      </c>
      <c r="BE12" s="4" t="s">
        <v>271</v>
      </c>
    </row>
    <row r="13" spans="1:57" ht="17.25" customHeight="1" x14ac:dyDescent="0.25">
      <c r="A13" s="2">
        <v>12</v>
      </c>
      <c r="B13" s="10" t="str">
        <f t="shared" si="0"/>
        <v/>
      </c>
      <c r="C13" s="10" t="str">
        <f t="shared" si="1"/>
        <v/>
      </c>
      <c r="D13" s="10" t="s">
        <v>28</v>
      </c>
      <c r="E13" s="10" t="s">
        <v>26</v>
      </c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AC13" s="4" t="s">
        <v>272</v>
      </c>
      <c r="AG13" s="4" t="s">
        <v>273</v>
      </c>
      <c r="AN13" s="4" t="s">
        <v>274</v>
      </c>
      <c r="AQ13" s="4" t="s">
        <v>275</v>
      </c>
      <c r="AT13" s="4" t="s">
        <v>276</v>
      </c>
      <c r="AU13" s="4" t="s">
        <v>277</v>
      </c>
      <c r="BB13" s="4" t="s">
        <v>278</v>
      </c>
      <c r="BC13" s="4" t="s">
        <v>279</v>
      </c>
      <c r="BE13" s="4" t="s">
        <v>280</v>
      </c>
    </row>
    <row r="14" spans="1:57" ht="17.25" customHeight="1" x14ac:dyDescent="0.25">
      <c r="A14" s="2">
        <v>13</v>
      </c>
      <c r="B14" s="10" t="str">
        <f t="shared" si="0"/>
        <v/>
      </c>
      <c r="C14" s="10" t="str">
        <f t="shared" si="1"/>
        <v/>
      </c>
      <c r="D14" s="10" t="s">
        <v>28</v>
      </c>
      <c r="E14" s="10" t="s">
        <v>27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AC14" s="4" t="s">
        <v>281</v>
      </c>
      <c r="AG14" s="4" t="s">
        <v>282</v>
      </c>
      <c r="AN14" s="4" t="s">
        <v>283</v>
      </c>
      <c r="AQ14" s="4" t="s">
        <v>284</v>
      </c>
      <c r="AT14" s="4" t="s">
        <v>285</v>
      </c>
      <c r="AU14" s="4" t="s">
        <v>286</v>
      </c>
      <c r="BB14" s="4" t="s">
        <v>287</v>
      </c>
      <c r="BC14" s="4" t="s">
        <v>288</v>
      </c>
      <c r="BE14" s="4" t="s">
        <v>289</v>
      </c>
    </row>
    <row r="15" spans="1:57" ht="17.25" customHeight="1" x14ac:dyDescent="0.25">
      <c r="A15" s="2">
        <v>14</v>
      </c>
      <c r="B15" s="10" t="str">
        <f t="shared" si="0"/>
        <v/>
      </c>
      <c r="C15" s="10" t="str">
        <f t="shared" si="1"/>
        <v/>
      </c>
      <c r="D15" s="10" t="s">
        <v>29</v>
      </c>
      <c r="E15" s="10" t="s">
        <v>26</v>
      </c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AC15" s="4" t="s">
        <v>290</v>
      </c>
      <c r="AG15" s="4" t="s">
        <v>291</v>
      </c>
      <c r="AN15" s="4" t="s">
        <v>292</v>
      </c>
      <c r="AQ15" s="4" t="s">
        <v>293</v>
      </c>
      <c r="AT15" s="4" t="s">
        <v>294</v>
      </c>
      <c r="AU15" s="4" t="s">
        <v>295</v>
      </c>
      <c r="BB15" s="4" t="s">
        <v>296</v>
      </c>
      <c r="BE15" s="4" t="s">
        <v>297</v>
      </c>
    </row>
    <row r="16" spans="1:57" ht="17.25" customHeight="1" x14ac:dyDescent="0.25">
      <c r="A16" s="2">
        <v>15</v>
      </c>
      <c r="B16" s="10" t="str">
        <f t="shared" si="0"/>
        <v/>
      </c>
      <c r="C16" s="10" t="str">
        <f t="shared" si="1"/>
        <v/>
      </c>
      <c r="D16" s="10" t="s">
        <v>29</v>
      </c>
      <c r="E16" s="10" t="s">
        <v>27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AC16" s="4" t="s">
        <v>298</v>
      </c>
      <c r="AG16" s="4" t="s">
        <v>299</v>
      </c>
      <c r="AN16" s="4" t="s">
        <v>300</v>
      </c>
      <c r="AQ16" s="4" t="s">
        <v>301</v>
      </c>
      <c r="AT16" s="4" t="s">
        <v>302</v>
      </c>
      <c r="AU16" s="4" t="s">
        <v>303</v>
      </c>
      <c r="BB16" s="4" t="s">
        <v>304</v>
      </c>
      <c r="BE16" s="4" t="s">
        <v>305</v>
      </c>
    </row>
    <row r="17" spans="1:57" ht="17.25" customHeight="1" x14ac:dyDescent="0.25">
      <c r="A17" s="2">
        <v>16</v>
      </c>
      <c r="B17" s="10" t="str">
        <f t="shared" si="0"/>
        <v/>
      </c>
      <c r="C17" s="10" t="str">
        <f t="shared" si="1"/>
        <v/>
      </c>
      <c r="D17" s="10" t="s">
        <v>30</v>
      </c>
      <c r="E17" s="10" t="s">
        <v>20</v>
      </c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AN17" s="4" t="s">
        <v>306</v>
      </c>
      <c r="AQ17" s="4" t="s">
        <v>307</v>
      </c>
      <c r="AT17" s="4" t="s">
        <v>308</v>
      </c>
      <c r="AU17" s="4" t="s">
        <v>309</v>
      </c>
      <c r="BB17" s="4" t="s">
        <v>310</v>
      </c>
      <c r="BE17" s="4" t="s">
        <v>311</v>
      </c>
    </row>
    <row r="18" spans="1:57" ht="17.25" customHeight="1" x14ac:dyDescent="0.25">
      <c r="A18" s="2">
        <v>17</v>
      </c>
      <c r="B18" s="10" t="str">
        <f t="shared" si="0"/>
        <v/>
      </c>
      <c r="C18" s="10" t="str">
        <f t="shared" si="1"/>
        <v/>
      </c>
      <c r="D18" s="10" t="s">
        <v>30</v>
      </c>
      <c r="E18" s="10" t="s">
        <v>21</v>
      </c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AN18" s="4" t="s">
        <v>312</v>
      </c>
      <c r="AQ18" s="4" t="s">
        <v>313</v>
      </c>
      <c r="AU18" s="4" t="s">
        <v>314</v>
      </c>
      <c r="BB18" s="4" t="s">
        <v>315</v>
      </c>
    </row>
    <row r="19" spans="1:57" ht="17.25" customHeight="1" x14ac:dyDescent="0.25">
      <c r="A19" s="2">
        <v>18</v>
      </c>
      <c r="B19" s="10" t="str">
        <f t="shared" si="0"/>
        <v/>
      </c>
      <c r="C19" s="10" t="str">
        <f t="shared" si="1"/>
        <v/>
      </c>
      <c r="D19" s="10" t="s">
        <v>30</v>
      </c>
      <c r="E19" s="10" t="s">
        <v>22</v>
      </c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AN19" s="4" t="s">
        <v>316</v>
      </c>
      <c r="AQ19" s="4" t="s">
        <v>317</v>
      </c>
      <c r="AU19" s="4" t="s">
        <v>318</v>
      </c>
      <c r="BB19" s="4" t="s">
        <v>319</v>
      </c>
    </row>
    <row r="20" spans="1:57" ht="17.25" customHeight="1" x14ac:dyDescent="0.25">
      <c r="A20" s="2">
        <v>19</v>
      </c>
      <c r="B20" s="10" t="str">
        <f t="shared" si="0"/>
        <v/>
      </c>
      <c r="C20" s="10" t="str">
        <f t="shared" si="1"/>
        <v/>
      </c>
      <c r="D20" s="10" t="s">
        <v>31</v>
      </c>
      <c r="E20" s="10" t="s">
        <v>26</v>
      </c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AQ20" s="4" t="s">
        <v>320</v>
      </c>
      <c r="AU20" s="4" t="s">
        <v>321</v>
      </c>
      <c r="BB20" s="4" t="s">
        <v>322</v>
      </c>
    </row>
    <row r="21" spans="1:57" ht="17.25" customHeight="1" x14ac:dyDescent="0.25">
      <c r="A21" s="2">
        <v>20</v>
      </c>
      <c r="B21" s="10" t="str">
        <f t="shared" si="0"/>
        <v/>
      </c>
      <c r="C21" s="10" t="str">
        <f t="shared" si="1"/>
        <v/>
      </c>
      <c r="D21" s="10" t="s">
        <v>31</v>
      </c>
      <c r="E21" s="10" t="s">
        <v>27</v>
      </c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AQ21" s="4" t="s">
        <v>323</v>
      </c>
      <c r="AU21" s="4" t="s">
        <v>324</v>
      </c>
      <c r="BB21" s="4" t="s">
        <v>325</v>
      </c>
    </row>
    <row r="22" spans="1:57" ht="17.25" customHeight="1" x14ac:dyDescent="0.25">
      <c r="A22" s="2">
        <v>21</v>
      </c>
      <c r="B22" s="10" t="str">
        <f t="shared" si="0"/>
        <v/>
      </c>
      <c r="C22" s="10" t="str">
        <f t="shared" si="1"/>
        <v/>
      </c>
      <c r="D22" s="10" t="s">
        <v>32</v>
      </c>
      <c r="E22" s="10" t="s">
        <v>20</v>
      </c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AQ22" s="4" t="s">
        <v>326</v>
      </c>
    </row>
    <row r="23" spans="1:57" ht="17.25" customHeight="1" x14ac:dyDescent="0.25">
      <c r="A23" s="2">
        <v>22</v>
      </c>
      <c r="B23" s="10" t="str">
        <f t="shared" si="0"/>
        <v/>
      </c>
      <c r="C23" s="10" t="str">
        <f t="shared" si="1"/>
        <v/>
      </c>
      <c r="D23" s="10" t="s">
        <v>32</v>
      </c>
      <c r="E23" s="10" t="s">
        <v>21</v>
      </c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AQ23" s="4" t="s">
        <v>327</v>
      </c>
    </row>
    <row r="24" spans="1:57" ht="17.25" customHeight="1" x14ac:dyDescent="0.25">
      <c r="A24" s="2">
        <v>23</v>
      </c>
      <c r="B24" s="10" t="str">
        <f t="shared" si="0"/>
        <v/>
      </c>
      <c r="C24" s="10" t="str">
        <f t="shared" si="1"/>
        <v/>
      </c>
      <c r="D24" s="10" t="s">
        <v>32</v>
      </c>
      <c r="E24" s="10" t="s">
        <v>22</v>
      </c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AQ24" s="4" t="s">
        <v>328</v>
      </c>
    </row>
    <row r="25" spans="1:57" ht="17.25" customHeight="1" x14ac:dyDescent="0.25">
      <c r="A25" s="2">
        <v>24</v>
      </c>
      <c r="B25" s="10" t="str">
        <f t="shared" si="0"/>
        <v/>
      </c>
      <c r="C25" s="10" t="str">
        <f t="shared" si="1"/>
        <v/>
      </c>
      <c r="D25" s="10" t="s">
        <v>33</v>
      </c>
      <c r="E25" s="10" t="s">
        <v>20</v>
      </c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AQ25" s="4" t="s">
        <v>329</v>
      </c>
    </row>
    <row r="26" spans="1:57" ht="17.25" customHeight="1" x14ac:dyDescent="0.25">
      <c r="A26" s="2">
        <v>25</v>
      </c>
      <c r="B26" s="10" t="str">
        <f t="shared" si="0"/>
        <v/>
      </c>
      <c r="C26" s="10" t="str">
        <f t="shared" si="1"/>
        <v/>
      </c>
      <c r="D26" s="10" t="s">
        <v>33</v>
      </c>
      <c r="E26" s="10" t="s">
        <v>21</v>
      </c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AQ26" s="4" t="s">
        <v>330</v>
      </c>
    </row>
    <row r="27" spans="1:57" ht="17.25" customHeight="1" x14ac:dyDescent="0.25">
      <c r="A27" s="2">
        <v>26</v>
      </c>
      <c r="B27" s="10" t="str">
        <f t="shared" si="0"/>
        <v/>
      </c>
      <c r="C27" s="10" t="str">
        <f t="shared" si="1"/>
        <v/>
      </c>
      <c r="D27" s="10" t="s">
        <v>33</v>
      </c>
      <c r="E27" s="10" t="s">
        <v>22</v>
      </c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AQ27" s="4" t="s">
        <v>331</v>
      </c>
    </row>
    <row r="28" spans="1:57" ht="17.25" customHeight="1" x14ac:dyDescent="0.25">
      <c r="A28" s="2">
        <v>27</v>
      </c>
      <c r="B28" s="10" t="str">
        <f t="shared" si="0"/>
        <v/>
      </c>
      <c r="C28" s="10" t="str">
        <f t="shared" si="1"/>
        <v/>
      </c>
      <c r="D28" s="10" t="s">
        <v>34</v>
      </c>
      <c r="E28" s="10" t="s">
        <v>20</v>
      </c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AQ28" s="4" t="s">
        <v>332</v>
      </c>
    </row>
    <row r="29" spans="1:57" ht="17.25" customHeight="1" x14ac:dyDescent="0.25">
      <c r="A29" s="2">
        <v>28</v>
      </c>
      <c r="B29" s="10" t="str">
        <f t="shared" si="0"/>
        <v/>
      </c>
      <c r="C29" s="10" t="str">
        <f t="shared" si="1"/>
        <v/>
      </c>
      <c r="D29" s="10" t="s">
        <v>34</v>
      </c>
      <c r="E29" s="10" t="s">
        <v>21</v>
      </c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AQ29" s="4" t="s">
        <v>333</v>
      </c>
    </row>
    <row r="30" spans="1:57" ht="17.25" customHeight="1" x14ac:dyDescent="0.25">
      <c r="A30" s="2">
        <v>29</v>
      </c>
      <c r="B30" s="10" t="str">
        <f t="shared" si="0"/>
        <v/>
      </c>
      <c r="C30" s="10" t="str">
        <f t="shared" si="1"/>
        <v/>
      </c>
      <c r="D30" s="10" t="s">
        <v>34</v>
      </c>
      <c r="E30" s="10" t="s">
        <v>22</v>
      </c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AQ30" s="4" t="s">
        <v>334</v>
      </c>
    </row>
    <row r="31" spans="1:57" ht="17.25" customHeight="1" x14ac:dyDescent="0.25">
      <c r="A31" s="2">
        <v>30</v>
      </c>
      <c r="B31" s="10" t="str">
        <f t="shared" si="0"/>
        <v/>
      </c>
      <c r="C31" s="10" t="str">
        <f t="shared" si="1"/>
        <v/>
      </c>
      <c r="D31" s="10" t="s">
        <v>35</v>
      </c>
      <c r="E31" s="10" t="s">
        <v>26</v>
      </c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AQ31" s="4" t="s">
        <v>335</v>
      </c>
    </row>
    <row r="32" spans="1:57" ht="17.25" customHeight="1" x14ac:dyDescent="0.25">
      <c r="A32" s="2">
        <v>31</v>
      </c>
      <c r="B32" s="10" t="str">
        <f t="shared" si="0"/>
        <v/>
      </c>
      <c r="C32" s="10" t="str">
        <f t="shared" si="1"/>
        <v/>
      </c>
      <c r="D32" s="10" t="s">
        <v>35</v>
      </c>
      <c r="E32" s="10" t="s">
        <v>27</v>
      </c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AQ32" s="4" t="s">
        <v>336</v>
      </c>
    </row>
    <row r="33" spans="1:43" ht="26.25" x14ac:dyDescent="0.25">
      <c r="A33" s="11" t="s">
        <v>487</v>
      </c>
      <c r="AQ33" s="4" t="s">
        <v>337</v>
      </c>
    </row>
    <row r="34" spans="1:43" hidden="1" x14ac:dyDescent="0.25">
      <c r="AQ34" s="4" t="s">
        <v>338</v>
      </c>
    </row>
    <row r="35" spans="1:43" hidden="1" x14ac:dyDescent="0.25">
      <c r="AQ35" s="4" t="s">
        <v>339</v>
      </c>
    </row>
    <row r="36" spans="1:43" hidden="1" x14ac:dyDescent="0.25">
      <c r="AQ36" s="4" t="s">
        <v>340</v>
      </c>
    </row>
    <row r="37" spans="1:43" hidden="1" x14ac:dyDescent="0.25">
      <c r="AQ37" s="4" t="s">
        <v>341</v>
      </c>
    </row>
    <row r="38" spans="1:43" hidden="1" x14ac:dyDescent="0.25">
      <c r="AQ38" s="4" t="s">
        <v>342</v>
      </c>
    </row>
    <row r="39" spans="1:43" hidden="1" x14ac:dyDescent="0.25">
      <c r="AQ39" s="4" t="s">
        <v>343</v>
      </c>
    </row>
    <row r="40" spans="1:43" hidden="1" x14ac:dyDescent="0.25">
      <c r="AQ40" s="4" t="s">
        <v>344</v>
      </c>
    </row>
    <row r="41" spans="1:43" hidden="1" x14ac:dyDescent="0.25">
      <c r="AQ41" s="4" t="s">
        <v>345</v>
      </c>
    </row>
    <row r="42" spans="1:43" hidden="1" x14ac:dyDescent="0.25">
      <c r="AQ42" s="4" t="s">
        <v>346</v>
      </c>
    </row>
    <row r="43" spans="1:43" hidden="1" x14ac:dyDescent="0.25">
      <c r="AQ43" s="4" t="s">
        <v>347</v>
      </c>
    </row>
    <row r="44" spans="1:43" hidden="1" x14ac:dyDescent="0.25">
      <c r="AQ44" s="4" t="s">
        <v>348</v>
      </c>
    </row>
    <row r="45" spans="1:43" hidden="1" x14ac:dyDescent="0.25">
      <c r="AQ45" s="4" t="s">
        <v>349</v>
      </c>
    </row>
    <row r="46" spans="1:43" hidden="1" x14ac:dyDescent="0.25">
      <c r="AQ46" s="4" t="s">
        <v>350</v>
      </c>
    </row>
    <row r="47" spans="1:43" hidden="1" x14ac:dyDescent="0.25">
      <c r="AQ47" s="4" t="s">
        <v>351</v>
      </c>
    </row>
    <row r="48" spans="1:43" hidden="1" x14ac:dyDescent="0.25">
      <c r="AQ48" s="4" t="s">
        <v>352</v>
      </c>
    </row>
    <row r="49" spans="43:43" hidden="1" x14ac:dyDescent="0.25">
      <c r="AQ49" s="4" t="s">
        <v>353</v>
      </c>
    </row>
    <row r="50" spans="43:43" hidden="1" x14ac:dyDescent="0.25">
      <c r="AQ50" s="4" t="s">
        <v>354</v>
      </c>
    </row>
    <row r="51" spans="43:43" hidden="1" x14ac:dyDescent="0.25">
      <c r="AQ51" s="4" t="s">
        <v>355</v>
      </c>
    </row>
    <row r="52" spans="43:43" hidden="1" x14ac:dyDescent="0.25">
      <c r="AQ52" s="4" t="s">
        <v>356</v>
      </c>
    </row>
    <row r="53" spans="43:43" hidden="1" x14ac:dyDescent="0.25">
      <c r="AQ53" s="4" t="s">
        <v>357</v>
      </c>
    </row>
    <row r="54" spans="43:43" hidden="1" x14ac:dyDescent="0.25">
      <c r="AQ54" s="4" t="s">
        <v>358</v>
      </c>
    </row>
    <row r="55" spans="43:43" hidden="1" x14ac:dyDescent="0.25">
      <c r="AQ55" s="4" t="s">
        <v>359</v>
      </c>
    </row>
    <row r="56" spans="43:43" hidden="1" x14ac:dyDescent="0.25">
      <c r="AQ56" s="4" t="s">
        <v>360</v>
      </c>
    </row>
    <row r="57" spans="43:43" hidden="1" x14ac:dyDescent="0.25">
      <c r="AQ57" s="4" t="s">
        <v>361</v>
      </c>
    </row>
    <row r="58" spans="43:43" hidden="1" x14ac:dyDescent="0.25">
      <c r="AQ58" s="4" t="s">
        <v>362</v>
      </c>
    </row>
    <row r="59" spans="43:43" hidden="1" x14ac:dyDescent="0.25">
      <c r="AQ59" s="4" t="s">
        <v>363</v>
      </c>
    </row>
    <row r="60" spans="43:43" hidden="1" x14ac:dyDescent="0.25">
      <c r="AQ60" s="4" t="s">
        <v>364</v>
      </c>
    </row>
    <row r="61" spans="43:43" hidden="1" x14ac:dyDescent="0.25">
      <c r="AQ61" s="4" t="s">
        <v>365</v>
      </c>
    </row>
    <row r="62" spans="43:43" hidden="1" x14ac:dyDescent="0.25">
      <c r="AQ62" s="4" t="s">
        <v>366</v>
      </c>
    </row>
    <row r="63" spans="43:43" hidden="1" x14ac:dyDescent="0.25">
      <c r="AQ63" s="4" t="s">
        <v>367</v>
      </c>
    </row>
    <row r="64" spans="43:43" hidden="1" x14ac:dyDescent="0.25">
      <c r="AQ64" s="4" t="s">
        <v>368</v>
      </c>
    </row>
    <row r="65" spans="43:43" hidden="1" x14ac:dyDescent="0.25">
      <c r="AQ65" s="4" t="s">
        <v>369</v>
      </c>
    </row>
    <row r="66" spans="43:43" hidden="1" x14ac:dyDescent="0.25">
      <c r="AQ66" s="4" t="s">
        <v>370</v>
      </c>
    </row>
    <row r="67" spans="43:43" hidden="1" x14ac:dyDescent="0.25">
      <c r="AQ67" s="4" t="s">
        <v>371</v>
      </c>
    </row>
    <row r="68" spans="43:43" hidden="1" x14ac:dyDescent="0.25">
      <c r="AQ68" s="4" t="s">
        <v>372</v>
      </c>
    </row>
    <row r="69" spans="43:43" hidden="1" x14ac:dyDescent="0.25">
      <c r="AQ69" s="4" t="s">
        <v>373</v>
      </c>
    </row>
    <row r="70" spans="43:43" hidden="1" x14ac:dyDescent="0.25">
      <c r="AQ70" s="4" t="s">
        <v>374</v>
      </c>
    </row>
    <row r="71" spans="43:43" hidden="1" x14ac:dyDescent="0.25">
      <c r="AQ71" s="4" t="s">
        <v>375</v>
      </c>
    </row>
    <row r="72" spans="43:43" hidden="1" x14ac:dyDescent="0.25">
      <c r="AQ72" s="4" t="s">
        <v>376</v>
      </c>
    </row>
    <row r="73" spans="43:43" hidden="1" x14ac:dyDescent="0.25">
      <c r="AQ73" s="4" t="s">
        <v>377</v>
      </c>
    </row>
    <row r="74" spans="43:43" hidden="1" x14ac:dyDescent="0.25">
      <c r="AQ74" s="4" t="s">
        <v>378</v>
      </c>
    </row>
    <row r="75" spans="43:43" hidden="1" x14ac:dyDescent="0.25">
      <c r="AQ75" s="4" t="s">
        <v>379</v>
      </c>
    </row>
    <row r="76" spans="43:43" hidden="1" x14ac:dyDescent="0.25">
      <c r="AQ76" s="4" t="s">
        <v>380</v>
      </c>
    </row>
    <row r="77" spans="43:43" hidden="1" x14ac:dyDescent="0.25">
      <c r="AQ77" s="4" t="s">
        <v>381</v>
      </c>
    </row>
    <row r="78" spans="43:43" hidden="1" x14ac:dyDescent="0.25">
      <c r="AQ78" s="4" t="s">
        <v>382</v>
      </c>
    </row>
    <row r="79" spans="43:43" hidden="1" x14ac:dyDescent="0.25">
      <c r="AQ79" s="4" t="s">
        <v>383</v>
      </c>
    </row>
    <row r="80" spans="43:43" hidden="1" x14ac:dyDescent="0.25">
      <c r="AQ80" s="4" t="s">
        <v>384</v>
      </c>
    </row>
    <row r="81" spans="43:43" hidden="1" x14ac:dyDescent="0.25">
      <c r="AQ81" s="4" t="s">
        <v>385</v>
      </c>
    </row>
    <row r="82" spans="43:43" hidden="1" x14ac:dyDescent="0.25">
      <c r="AQ82" s="4" t="s">
        <v>386</v>
      </c>
    </row>
    <row r="83" spans="43:43" hidden="1" x14ac:dyDescent="0.25">
      <c r="AQ83" s="4" t="s">
        <v>387</v>
      </c>
    </row>
    <row r="84" spans="43:43" hidden="1" x14ac:dyDescent="0.25">
      <c r="AQ84" s="4" t="s">
        <v>388</v>
      </c>
    </row>
    <row r="85" spans="43:43" hidden="1" x14ac:dyDescent="0.25">
      <c r="AQ85" s="4" t="s">
        <v>389</v>
      </c>
    </row>
    <row r="86" spans="43:43" hidden="1" x14ac:dyDescent="0.25">
      <c r="AQ86" s="4" t="s">
        <v>390</v>
      </c>
    </row>
    <row r="87" spans="43:43" hidden="1" x14ac:dyDescent="0.25">
      <c r="AQ87" s="4" t="s">
        <v>391</v>
      </c>
    </row>
    <row r="88" spans="43:43" hidden="1" x14ac:dyDescent="0.25">
      <c r="AQ88" s="4" t="s">
        <v>392</v>
      </c>
    </row>
    <row r="89" spans="43:43" hidden="1" x14ac:dyDescent="0.25">
      <c r="AQ89" s="4" t="s">
        <v>393</v>
      </c>
    </row>
    <row r="90" spans="43:43" hidden="1" x14ac:dyDescent="0.25">
      <c r="AQ90" s="4" t="s">
        <v>394</v>
      </c>
    </row>
    <row r="91" spans="43:43" hidden="1" x14ac:dyDescent="0.25">
      <c r="AQ91" s="4" t="s">
        <v>395</v>
      </c>
    </row>
    <row r="92" spans="43:43" hidden="1" x14ac:dyDescent="0.25">
      <c r="AQ92" s="4" t="s">
        <v>396</v>
      </c>
    </row>
    <row r="93" spans="43:43" hidden="1" x14ac:dyDescent="0.25">
      <c r="AQ93" s="4" t="s">
        <v>397</v>
      </c>
    </row>
    <row r="94" spans="43:43" hidden="1" x14ac:dyDescent="0.25">
      <c r="AQ94" s="4" t="s">
        <v>398</v>
      </c>
    </row>
    <row r="95" spans="43:43" hidden="1" x14ac:dyDescent="0.25">
      <c r="AQ95" s="4" t="s">
        <v>399</v>
      </c>
    </row>
    <row r="96" spans="43:43" hidden="1" x14ac:dyDescent="0.25">
      <c r="AQ96" s="4" t="s">
        <v>400</v>
      </c>
    </row>
    <row r="97" spans="43:43" hidden="1" x14ac:dyDescent="0.25">
      <c r="AQ97" s="4" t="s">
        <v>401</v>
      </c>
    </row>
    <row r="98" spans="43:43" hidden="1" x14ac:dyDescent="0.25">
      <c r="AQ98" s="4" t="s">
        <v>201</v>
      </c>
    </row>
    <row r="99" spans="43:43" hidden="1" x14ac:dyDescent="0.25">
      <c r="AQ99" s="4" t="s">
        <v>402</v>
      </c>
    </row>
    <row r="100" spans="43:43" hidden="1" x14ac:dyDescent="0.25">
      <c r="AQ100" s="4" t="s">
        <v>403</v>
      </c>
    </row>
    <row r="101" spans="43:43" hidden="1" x14ac:dyDescent="0.25">
      <c r="AQ101" s="4" t="s">
        <v>404</v>
      </c>
    </row>
    <row r="102" spans="43:43" hidden="1" x14ac:dyDescent="0.25">
      <c r="AQ102" s="4" t="s">
        <v>405</v>
      </c>
    </row>
    <row r="103" spans="43:43" hidden="1" x14ac:dyDescent="0.25">
      <c r="AQ103" s="4" t="s">
        <v>406</v>
      </c>
    </row>
    <row r="104" spans="43:43" hidden="1" x14ac:dyDescent="0.25">
      <c r="AQ104" s="4" t="s">
        <v>407</v>
      </c>
    </row>
    <row r="105" spans="43:43" hidden="1" x14ac:dyDescent="0.25">
      <c r="AQ105" s="4" t="s">
        <v>408</v>
      </c>
    </row>
    <row r="106" spans="43:43" hidden="1" x14ac:dyDescent="0.25">
      <c r="AQ106" s="4" t="s">
        <v>409</v>
      </c>
    </row>
    <row r="107" spans="43:43" hidden="1" x14ac:dyDescent="0.25">
      <c r="AQ107" s="4" t="s">
        <v>410</v>
      </c>
    </row>
    <row r="108" spans="43:43" hidden="1" x14ac:dyDescent="0.25">
      <c r="AQ108" s="4" t="s">
        <v>411</v>
      </c>
    </row>
    <row r="109" spans="43:43" hidden="1" x14ac:dyDescent="0.25">
      <c r="AQ109" s="4" t="s">
        <v>412</v>
      </c>
    </row>
    <row r="110" spans="43:43" hidden="1" x14ac:dyDescent="0.25">
      <c r="AQ110" s="4" t="s">
        <v>413</v>
      </c>
    </row>
    <row r="111" spans="43:43" hidden="1" x14ac:dyDescent="0.25">
      <c r="AQ111" s="4" t="s">
        <v>414</v>
      </c>
    </row>
    <row r="112" spans="43:43" hidden="1" x14ac:dyDescent="0.25">
      <c r="AQ112" s="4" t="s">
        <v>415</v>
      </c>
    </row>
    <row r="113" spans="43:43" hidden="1" x14ac:dyDescent="0.25">
      <c r="AQ113" s="4" t="s">
        <v>416</v>
      </c>
    </row>
    <row r="114" spans="43:43" hidden="1" x14ac:dyDescent="0.25">
      <c r="AQ114" s="4" t="s">
        <v>417</v>
      </c>
    </row>
    <row r="115" spans="43:43" hidden="1" x14ac:dyDescent="0.25">
      <c r="AQ115" s="4" t="s">
        <v>418</v>
      </c>
    </row>
    <row r="116" spans="43:43" hidden="1" x14ac:dyDescent="0.25">
      <c r="AQ116" s="4" t="s">
        <v>419</v>
      </c>
    </row>
    <row r="117" spans="43:43" hidden="1" x14ac:dyDescent="0.25">
      <c r="AQ117" s="4" t="s">
        <v>420</v>
      </c>
    </row>
    <row r="118" spans="43:43" hidden="1" x14ac:dyDescent="0.25">
      <c r="AQ118" s="4" t="s">
        <v>421</v>
      </c>
    </row>
    <row r="119" spans="43:43" hidden="1" x14ac:dyDescent="0.25">
      <c r="AQ119" s="4" t="s">
        <v>422</v>
      </c>
    </row>
    <row r="120" spans="43:43" hidden="1" x14ac:dyDescent="0.25">
      <c r="AQ120" s="4" t="s">
        <v>423</v>
      </c>
    </row>
    <row r="121" spans="43:43" hidden="1" x14ac:dyDescent="0.25">
      <c r="AQ121" s="4" t="s">
        <v>424</v>
      </c>
    </row>
    <row r="122" spans="43:43" hidden="1" x14ac:dyDescent="0.25">
      <c r="AQ122" s="4" t="s">
        <v>425</v>
      </c>
    </row>
    <row r="123" spans="43:43" hidden="1" x14ac:dyDescent="0.25">
      <c r="AQ123" s="4" t="s">
        <v>426</v>
      </c>
    </row>
    <row r="124" spans="43:43" hidden="1" x14ac:dyDescent="0.25">
      <c r="AQ124" s="4" t="s">
        <v>427</v>
      </c>
    </row>
    <row r="125" spans="43:43" hidden="1" x14ac:dyDescent="0.25">
      <c r="AQ125" s="4" t="s">
        <v>428</v>
      </c>
    </row>
    <row r="126" spans="43:43" hidden="1" x14ac:dyDescent="0.25">
      <c r="AQ126" s="4" t="s">
        <v>429</v>
      </c>
    </row>
    <row r="127" spans="43:43" hidden="1" x14ac:dyDescent="0.25">
      <c r="AQ127" s="4" t="s">
        <v>430</v>
      </c>
    </row>
    <row r="128" spans="43:43" hidden="1" x14ac:dyDescent="0.25">
      <c r="AQ128" s="4" t="s">
        <v>431</v>
      </c>
    </row>
    <row r="129" spans="43:43" hidden="1" x14ac:dyDescent="0.25">
      <c r="AQ129" s="4" t="s">
        <v>432</v>
      </c>
    </row>
  </sheetData>
  <sheetProtection algorithmName="SHA-512" hashValue="iebEs9Lv0qOE9v/wVZhKAMuMy+F6IsYdsTJwMdIYRf4Z9XplWUW2WBaNwrNTwiWgFftOnr3LD83yL1oHdHUbFg==" saltValue="mwHu1sx/n1cA7rMXl4kg4g==" spinCount="100000" sheet="1" objects="1" scenarios="1"/>
  <dataValidations count="2">
    <dataValidation type="list" allowBlank="1" showInputMessage="1" showErrorMessage="1" prompt="Please Select from Drop-Down" sqref="B2" xr:uid="{00000000-0002-0000-0000-000000000000}">
      <formula1>$AB$1:$BE$1</formula1>
    </dataValidation>
    <dataValidation type="whole" allowBlank="1" showInputMessage="1" showErrorMessage="1" prompt="Enter Numeric Value" sqref="F2:V32" xr:uid="{00000000-0002-0000-0000-000002000000}">
      <formula1>0</formula1>
      <formula2>9999</formula2>
    </dataValidation>
  </dataValidations>
  <pageMargins left="0.39370078740157483" right="0.15748031496062992" top="0.5" bottom="0.35433070866141736" header="0.4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workbookViewId="0">
      <selection activeCell="B2" sqref="B2"/>
    </sheetView>
  </sheetViews>
  <sheetFormatPr defaultColWidth="0" defaultRowHeight="15" zeroHeight="1" x14ac:dyDescent="0.25"/>
  <cols>
    <col min="1" max="1" width="5.7109375" style="4" bestFit="1" customWidth="1"/>
    <col min="2" max="2" width="9.140625" style="4" customWidth="1"/>
    <col min="3" max="3" width="13.5703125" style="4" bestFit="1" customWidth="1"/>
    <col min="4" max="4" width="10.5703125" style="4" bestFit="1" customWidth="1"/>
    <col min="5" max="5" width="18.140625" style="4" bestFit="1" customWidth="1"/>
    <col min="6" max="11" width="8.140625" style="4" customWidth="1"/>
    <col min="12" max="13" width="9.140625" style="4" customWidth="1"/>
    <col min="14" max="14" width="10.28515625" style="4" customWidth="1"/>
    <col min="15" max="15" width="10.85546875" style="4" customWidth="1"/>
    <col min="16" max="19" width="9.140625" style="4" customWidth="1"/>
    <col min="20" max="16384" width="9.140625" style="4" hidden="1"/>
  </cols>
  <sheetData>
    <row r="1" spans="1:19" ht="36.75" customHeight="1" x14ac:dyDescent="0.25">
      <c r="A1" s="12" t="s">
        <v>433</v>
      </c>
      <c r="B1" s="12" t="s">
        <v>434</v>
      </c>
      <c r="C1" s="12" t="s">
        <v>435</v>
      </c>
      <c r="D1" s="12" t="s">
        <v>0</v>
      </c>
      <c r="E1" s="12" t="s">
        <v>436</v>
      </c>
      <c r="F1" s="13" t="s">
        <v>437</v>
      </c>
      <c r="G1" s="13" t="s">
        <v>438</v>
      </c>
      <c r="H1" s="13" t="s">
        <v>439</v>
      </c>
      <c r="I1" s="13" t="s">
        <v>440</v>
      </c>
      <c r="J1" s="13" t="s">
        <v>439</v>
      </c>
      <c r="K1" s="13" t="s">
        <v>441</v>
      </c>
      <c r="L1" s="13" t="s">
        <v>442</v>
      </c>
      <c r="M1" s="13" t="s">
        <v>443</v>
      </c>
      <c r="N1" s="13" t="s">
        <v>444</v>
      </c>
      <c r="O1" s="13" t="s">
        <v>445</v>
      </c>
      <c r="P1" s="13" t="s">
        <v>446</v>
      </c>
      <c r="Q1" s="13" t="s">
        <v>447</v>
      </c>
      <c r="R1" s="13" t="s">
        <v>448</v>
      </c>
      <c r="S1" s="13" t="s">
        <v>449</v>
      </c>
    </row>
    <row r="2" spans="1:19" ht="18" customHeight="1" x14ac:dyDescent="0.25">
      <c r="A2" s="2">
        <v>1</v>
      </c>
      <c r="B2" s="17" t="str">
        <f>IF('Class wise'!$B$2="", "",'Class wise'!$B$2)</f>
        <v/>
      </c>
      <c r="C2" s="17" t="str">
        <f>IF('Class wise'!$C$2="", "",'Class wise'!$C$2)</f>
        <v/>
      </c>
      <c r="D2" s="14" t="s">
        <v>450</v>
      </c>
      <c r="E2" s="14" t="s">
        <v>451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8" customHeight="1" x14ac:dyDescent="0.25">
      <c r="A3" s="2">
        <v>2</v>
      </c>
      <c r="B3" s="18" t="str">
        <f>IF(B2="", "", +B2)</f>
        <v/>
      </c>
      <c r="C3" s="18" t="str">
        <f>IF(C2="", "", +C2)</f>
        <v/>
      </c>
      <c r="D3" s="14" t="s">
        <v>450</v>
      </c>
      <c r="E3" s="14" t="s">
        <v>452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8" customHeight="1" x14ac:dyDescent="0.25">
      <c r="A4" s="2">
        <v>3</v>
      </c>
      <c r="B4" s="18" t="str">
        <f t="shared" ref="B4:C19" si="0">IF(B3="", "", +B3)</f>
        <v/>
      </c>
      <c r="C4" s="18" t="str">
        <f t="shared" si="0"/>
        <v/>
      </c>
      <c r="D4" s="14" t="s">
        <v>450</v>
      </c>
      <c r="E4" s="14" t="s">
        <v>453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8" customHeight="1" x14ac:dyDescent="0.25">
      <c r="A5" s="2">
        <v>4</v>
      </c>
      <c r="B5" s="18" t="str">
        <f t="shared" si="0"/>
        <v/>
      </c>
      <c r="C5" s="18" t="str">
        <f t="shared" si="0"/>
        <v/>
      </c>
      <c r="D5" s="14" t="s">
        <v>450</v>
      </c>
      <c r="E5" s="14" t="s">
        <v>454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8" customHeight="1" x14ac:dyDescent="0.25">
      <c r="A6" s="2">
        <v>5</v>
      </c>
      <c r="B6" s="18" t="str">
        <f t="shared" si="0"/>
        <v/>
      </c>
      <c r="C6" s="18" t="str">
        <f t="shared" si="0"/>
        <v/>
      </c>
      <c r="D6" s="14" t="s">
        <v>450</v>
      </c>
      <c r="E6" s="14" t="s">
        <v>455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8" customHeight="1" x14ac:dyDescent="0.25">
      <c r="A7" s="2">
        <v>6</v>
      </c>
      <c r="B7" s="18" t="str">
        <f t="shared" si="0"/>
        <v/>
      </c>
      <c r="C7" s="18" t="str">
        <f t="shared" si="0"/>
        <v/>
      </c>
      <c r="D7" s="14" t="s">
        <v>450</v>
      </c>
      <c r="E7" s="14" t="s">
        <v>456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8" customHeight="1" x14ac:dyDescent="0.25">
      <c r="A8" s="2">
        <v>7</v>
      </c>
      <c r="B8" s="18" t="str">
        <f t="shared" si="0"/>
        <v/>
      </c>
      <c r="C8" s="18" t="str">
        <f t="shared" si="0"/>
        <v/>
      </c>
      <c r="D8" s="14" t="s">
        <v>450</v>
      </c>
      <c r="E8" s="14" t="s">
        <v>457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8" customHeight="1" x14ac:dyDescent="0.25">
      <c r="A9" s="2">
        <v>8</v>
      </c>
      <c r="B9" s="18" t="str">
        <f t="shared" si="0"/>
        <v/>
      </c>
      <c r="C9" s="18" t="str">
        <f t="shared" si="0"/>
        <v/>
      </c>
      <c r="D9" s="14" t="s">
        <v>450</v>
      </c>
      <c r="E9" s="14" t="s">
        <v>458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8" customHeight="1" x14ac:dyDescent="0.25">
      <c r="A10" s="2">
        <v>9</v>
      </c>
      <c r="B10" s="18" t="str">
        <f t="shared" si="0"/>
        <v/>
      </c>
      <c r="C10" s="18" t="str">
        <f t="shared" si="0"/>
        <v/>
      </c>
      <c r="D10" s="14" t="s">
        <v>450</v>
      </c>
      <c r="E10" s="15" t="s">
        <v>459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8" customHeight="1" x14ac:dyDescent="0.25">
      <c r="A11" s="2">
        <v>10</v>
      </c>
      <c r="B11" s="18" t="str">
        <f t="shared" si="0"/>
        <v/>
      </c>
      <c r="C11" s="18" t="str">
        <f t="shared" si="0"/>
        <v/>
      </c>
      <c r="D11" s="14" t="s">
        <v>450</v>
      </c>
      <c r="E11" s="14" t="s">
        <v>460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8" customHeight="1" x14ac:dyDescent="0.25">
      <c r="A12" s="2">
        <v>11</v>
      </c>
      <c r="B12" s="18" t="str">
        <f t="shared" si="0"/>
        <v/>
      </c>
      <c r="C12" s="18" t="str">
        <f t="shared" si="0"/>
        <v/>
      </c>
      <c r="D12" s="14" t="s">
        <v>450</v>
      </c>
      <c r="E12" s="14" t="s">
        <v>461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8" customHeight="1" x14ac:dyDescent="0.25">
      <c r="A13" s="2">
        <v>12</v>
      </c>
      <c r="B13" s="18" t="str">
        <f t="shared" si="0"/>
        <v/>
      </c>
      <c r="C13" s="18" t="str">
        <f t="shared" si="0"/>
        <v/>
      </c>
      <c r="D13" s="14" t="s">
        <v>450</v>
      </c>
      <c r="E13" s="14" t="s">
        <v>462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8" customHeight="1" x14ac:dyDescent="0.25">
      <c r="A14" s="2">
        <v>13</v>
      </c>
      <c r="B14" s="18" t="str">
        <f t="shared" si="0"/>
        <v/>
      </c>
      <c r="C14" s="18" t="str">
        <f t="shared" si="0"/>
        <v/>
      </c>
      <c r="D14" s="14" t="s">
        <v>450</v>
      </c>
      <c r="E14" s="14" t="s">
        <v>463</v>
      </c>
      <c r="F14" s="22"/>
      <c r="G14" s="22"/>
      <c r="H14" s="22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8" customHeight="1" x14ac:dyDescent="0.25">
      <c r="A15" s="2">
        <v>14</v>
      </c>
      <c r="B15" s="18" t="str">
        <f t="shared" si="0"/>
        <v/>
      </c>
      <c r="C15" s="18" t="str">
        <f t="shared" si="0"/>
        <v/>
      </c>
      <c r="D15" s="14" t="s">
        <v>450</v>
      </c>
      <c r="E15" s="14" t="s">
        <v>464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8" customHeight="1" x14ac:dyDescent="0.25">
      <c r="A16" s="2">
        <v>15</v>
      </c>
      <c r="B16" s="18" t="str">
        <f t="shared" si="0"/>
        <v/>
      </c>
      <c r="C16" s="18" t="str">
        <f t="shared" si="0"/>
        <v/>
      </c>
      <c r="D16" s="14" t="s">
        <v>450</v>
      </c>
      <c r="E16" s="15" t="s">
        <v>465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8" customHeight="1" x14ac:dyDescent="0.25">
      <c r="A17" s="2">
        <v>16</v>
      </c>
      <c r="B17" s="18" t="str">
        <f t="shared" si="0"/>
        <v/>
      </c>
      <c r="C17" s="18" t="str">
        <f t="shared" si="0"/>
        <v/>
      </c>
      <c r="D17" s="14" t="s">
        <v>450</v>
      </c>
      <c r="E17" s="15" t="s">
        <v>466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8" customHeight="1" x14ac:dyDescent="0.25">
      <c r="A18" s="2">
        <v>17</v>
      </c>
      <c r="B18" s="18" t="str">
        <f t="shared" si="0"/>
        <v/>
      </c>
      <c r="C18" s="18" t="str">
        <f t="shared" si="0"/>
        <v/>
      </c>
      <c r="D18" s="14" t="s">
        <v>450</v>
      </c>
      <c r="E18" s="14" t="s">
        <v>467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8" customHeight="1" x14ac:dyDescent="0.25">
      <c r="A19" s="2">
        <v>18</v>
      </c>
      <c r="B19" s="18" t="str">
        <f t="shared" si="0"/>
        <v/>
      </c>
      <c r="C19" s="18" t="str">
        <f t="shared" si="0"/>
        <v/>
      </c>
      <c r="D19" s="14" t="s">
        <v>450</v>
      </c>
      <c r="E19" s="15" t="s">
        <v>468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8" customHeight="1" x14ac:dyDescent="0.25">
      <c r="A20" s="2">
        <v>19</v>
      </c>
      <c r="B20" s="18" t="str">
        <f t="shared" ref="B20:C35" si="1">IF(B19="", "", +B19)</f>
        <v/>
      </c>
      <c r="C20" s="18" t="str">
        <f t="shared" si="1"/>
        <v/>
      </c>
      <c r="D20" s="14" t="s">
        <v>450</v>
      </c>
      <c r="E20" s="14" t="s">
        <v>469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8" customHeight="1" x14ac:dyDescent="0.25">
      <c r="A21" s="2">
        <v>20</v>
      </c>
      <c r="B21" s="18" t="str">
        <f t="shared" si="1"/>
        <v/>
      </c>
      <c r="C21" s="18" t="str">
        <f t="shared" si="1"/>
        <v/>
      </c>
      <c r="D21" s="14" t="s">
        <v>450</v>
      </c>
      <c r="E21" s="14" t="s">
        <v>470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8" customHeight="1" x14ac:dyDescent="0.25">
      <c r="A22" s="2">
        <v>21</v>
      </c>
      <c r="B22" s="18" t="str">
        <f t="shared" si="1"/>
        <v/>
      </c>
      <c r="C22" s="18" t="str">
        <f t="shared" si="1"/>
        <v/>
      </c>
      <c r="D22" s="14" t="s">
        <v>450</v>
      </c>
      <c r="E22" s="14" t="s">
        <v>471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8" customHeight="1" x14ac:dyDescent="0.25">
      <c r="A23" s="2">
        <v>22</v>
      </c>
      <c r="B23" s="18" t="str">
        <f t="shared" si="1"/>
        <v/>
      </c>
      <c r="C23" s="18" t="str">
        <f t="shared" si="1"/>
        <v/>
      </c>
      <c r="D23" s="14" t="s">
        <v>450</v>
      </c>
      <c r="E23" s="14" t="s">
        <v>472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8" customHeight="1" x14ac:dyDescent="0.25">
      <c r="A24" s="2">
        <v>23</v>
      </c>
      <c r="B24" s="18" t="str">
        <f t="shared" si="1"/>
        <v/>
      </c>
      <c r="C24" s="18" t="str">
        <f t="shared" si="1"/>
        <v/>
      </c>
      <c r="D24" s="14" t="s">
        <v>473</v>
      </c>
      <c r="E24" s="14" t="s">
        <v>474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8" customHeight="1" x14ac:dyDescent="0.25">
      <c r="A25" s="2">
        <v>24</v>
      </c>
      <c r="B25" s="18" t="str">
        <f t="shared" si="1"/>
        <v/>
      </c>
      <c r="C25" s="18" t="str">
        <f t="shared" si="1"/>
        <v/>
      </c>
      <c r="D25" s="14" t="s">
        <v>473</v>
      </c>
      <c r="E25" s="14" t="s">
        <v>475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8" customHeight="1" x14ac:dyDescent="0.25">
      <c r="A26" s="2">
        <v>25</v>
      </c>
      <c r="B26" s="18" t="str">
        <f t="shared" si="1"/>
        <v/>
      </c>
      <c r="C26" s="18" t="str">
        <f t="shared" si="1"/>
        <v/>
      </c>
      <c r="D26" s="14" t="s">
        <v>473</v>
      </c>
      <c r="E26" s="14" t="s">
        <v>476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8" customHeight="1" x14ac:dyDescent="0.25">
      <c r="A27" s="2">
        <v>26</v>
      </c>
      <c r="B27" s="18" t="str">
        <f t="shared" si="1"/>
        <v/>
      </c>
      <c r="C27" s="18" t="str">
        <f t="shared" si="1"/>
        <v/>
      </c>
      <c r="D27" s="14" t="s">
        <v>477</v>
      </c>
      <c r="E27" s="14" t="s">
        <v>478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8" customHeight="1" x14ac:dyDescent="0.25">
      <c r="A28" s="2">
        <v>27</v>
      </c>
      <c r="B28" s="18" t="str">
        <f t="shared" si="1"/>
        <v/>
      </c>
      <c r="C28" s="18" t="str">
        <f t="shared" si="1"/>
        <v/>
      </c>
      <c r="D28" s="14" t="s">
        <v>477</v>
      </c>
      <c r="E28" s="14" t="s">
        <v>479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8" customHeight="1" x14ac:dyDescent="0.25">
      <c r="A29" s="2">
        <v>28</v>
      </c>
      <c r="B29" s="18" t="str">
        <f t="shared" si="1"/>
        <v/>
      </c>
      <c r="C29" s="18" t="str">
        <f t="shared" si="1"/>
        <v/>
      </c>
      <c r="D29" s="14" t="s">
        <v>477</v>
      </c>
      <c r="E29" s="15" t="s">
        <v>480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8" customHeight="1" x14ac:dyDescent="0.25">
      <c r="A30" s="2">
        <v>29</v>
      </c>
      <c r="B30" s="18" t="str">
        <f t="shared" si="1"/>
        <v/>
      </c>
      <c r="C30" s="18" t="str">
        <f t="shared" si="1"/>
        <v/>
      </c>
      <c r="D30" s="14" t="s">
        <v>477</v>
      </c>
      <c r="E30" s="15" t="s">
        <v>481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8" customHeight="1" x14ac:dyDescent="0.25">
      <c r="A31" s="2">
        <v>30</v>
      </c>
      <c r="B31" s="18" t="str">
        <f t="shared" si="1"/>
        <v/>
      </c>
      <c r="C31" s="18" t="str">
        <f t="shared" si="1"/>
        <v/>
      </c>
      <c r="D31" s="14" t="s">
        <v>477</v>
      </c>
      <c r="E31" s="14" t="s">
        <v>482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8" customHeight="1" x14ac:dyDescent="0.25">
      <c r="A32" s="2">
        <v>31</v>
      </c>
      <c r="B32" s="18" t="str">
        <f t="shared" si="1"/>
        <v/>
      </c>
      <c r="C32" s="18" t="str">
        <f t="shared" si="1"/>
        <v/>
      </c>
      <c r="D32" s="14" t="s">
        <v>477</v>
      </c>
      <c r="E32" s="14" t="s">
        <v>483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8" customHeight="1" x14ac:dyDescent="0.25">
      <c r="A33" s="2">
        <v>32</v>
      </c>
      <c r="B33" s="18" t="str">
        <f t="shared" si="1"/>
        <v/>
      </c>
      <c r="C33" s="18" t="str">
        <f t="shared" si="1"/>
        <v/>
      </c>
      <c r="D33" s="14" t="s">
        <v>477</v>
      </c>
      <c r="E33" s="14" t="s">
        <v>484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8" customHeight="1" x14ac:dyDescent="0.25">
      <c r="A34" s="2">
        <v>33</v>
      </c>
      <c r="B34" s="18" t="str">
        <f t="shared" si="1"/>
        <v/>
      </c>
      <c r="C34" s="18" t="str">
        <f t="shared" si="1"/>
        <v/>
      </c>
      <c r="D34" s="14" t="s">
        <v>477</v>
      </c>
      <c r="E34" s="14" t="s">
        <v>485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8" customHeight="1" x14ac:dyDescent="0.25">
      <c r="A35" s="2">
        <v>34</v>
      </c>
      <c r="B35" s="18" t="str">
        <f t="shared" si="1"/>
        <v/>
      </c>
      <c r="C35" s="18" t="str">
        <f t="shared" si="1"/>
        <v/>
      </c>
      <c r="D35" s="14" t="s">
        <v>486</v>
      </c>
      <c r="E35" s="14" t="s">
        <v>486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23.25" x14ac:dyDescent="0.25">
      <c r="A36" s="16" t="s">
        <v>488</v>
      </c>
      <c r="B36" s="9"/>
      <c r="C36" s="9"/>
      <c r="D36" s="9"/>
      <c r="E36" s="9"/>
    </row>
  </sheetData>
  <sheetProtection algorithmName="SHA-512" hashValue="tmw/1XLAUNeiYU/sIZ7P4FPmuOdbZmRlICZeUBvwrn/MM+gauBFO0P/F2w+nCrUC/mVtTTteURRamRIEGzPcYA==" saltValue="BABLUkFXFEM2Hy+2tAr8gg==" spinCount="100000" sheet="1" objects="1" scenarios="1"/>
  <dataValidations count="1">
    <dataValidation type="whole" allowBlank="1" showInputMessage="1" showErrorMessage="1" prompt="Enter Numeric Value" sqref="F2:S35" xr:uid="{00000000-0002-0000-0100-000000000000}">
      <formula1>0</formula1>
      <formula2>9999</formula2>
    </dataValidation>
  </dataValidations>
  <pageMargins left="0.63" right="0.33" top="0.26" bottom="0.13" header="0.23" footer="0.08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Class wise</vt:lpstr>
      <vt:lpstr>Subject wise</vt:lpstr>
      <vt:lpstr>AJMER</vt:lpstr>
      <vt:lpstr>ALWAR</vt:lpstr>
      <vt:lpstr>BANSWARA</vt:lpstr>
      <vt:lpstr>BARAN</vt:lpstr>
      <vt:lpstr>BARMER</vt:lpstr>
      <vt:lpstr>BHARATPUR</vt:lpstr>
      <vt:lpstr>BHILWARA</vt:lpstr>
      <vt:lpstr>BIKANER</vt:lpstr>
      <vt:lpstr>BUNDI</vt:lpstr>
      <vt:lpstr>CHITTORGARH</vt:lpstr>
      <vt:lpstr>CHURU</vt:lpstr>
      <vt:lpstr>DAUSA</vt:lpstr>
      <vt:lpstr>DHOLPUR</vt:lpstr>
      <vt:lpstr>DUNGARPUR</vt:lpstr>
      <vt:lpstr>HANUMANGARH</vt:lpstr>
      <vt:lpstr>JAIPUR</vt:lpstr>
      <vt:lpstr>JALORE</vt:lpstr>
      <vt:lpstr>JHALAWAR</vt:lpstr>
      <vt:lpstr>JHUNJHUNU</vt:lpstr>
      <vt:lpstr>JODHPUR</vt:lpstr>
      <vt:lpstr>KARAULI</vt:lpstr>
      <vt:lpstr>KOTA</vt:lpstr>
      <vt:lpstr>NAGAUR</vt:lpstr>
      <vt:lpstr>PALI</vt:lpstr>
      <vt:lpstr>RAJSAMAND</vt:lpstr>
      <vt:lpstr>SAWAI_MADHOPUR</vt:lpstr>
      <vt:lpstr>SIKAR</vt:lpstr>
      <vt:lpstr>SRI_GANGANAGAR</vt:lpstr>
      <vt:lpstr>TONK</vt:lpstr>
      <vt:lpstr>UDAIPUR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IT CCE</cp:lastModifiedBy>
  <cp:lastPrinted>2023-12-18T06:29:09Z</cp:lastPrinted>
  <dcterms:created xsi:type="dcterms:W3CDTF">2022-11-14T11:25:29Z</dcterms:created>
  <dcterms:modified xsi:type="dcterms:W3CDTF">2023-12-18T06:34:04Z</dcterms:modified>
</cp:coreProperties>
</file>